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display" sheetId="1" r:id="rId1"/>
  </sheets>
  <definedNames>
    <definedName name="ActiveArea">'display'!$A$1:$I$10</definedName>
    <definedName name="CarryValue1">'display'!$G$4</definedName>
    <definedName name="CarryValue2">'display'!$F$6</definedName>
    <definedName name="CarryValue3">'display'!$G$8</definedName>
    <definedName name="CarryValue4">'display'!$F$8</definedName>
    <definedName name="data">#REF!</definedName>
    <definedName name="Display">'display'!$A$1:$I$10</definedName>
    <definedName name="HundredsTotalPlusCV3">'display'!$M$17</definedName>
    <definedName name="HundredsTotalPlusCV4">'display'!$M$17</definedName>
    <definedName name="SubProduct1">'display'!$M$10</definedName>
    <definedName name="SubProduct2plusCarryValue1">'display'!$M$11</definedName>
    <definedName name="SubProduct3">'display'!$M$12</definedName>
    <definedName name="SubProduct4plusCarryValue2">'display'!$M$13</definedName>
    <definedName name="TensTotal">'display'!$M$16</definedName>
    <definedName name="TensTotalPlusCV3">'display'!$M$16</definedName>
    <definedName name="UnitsTotal">'display'!$M$15</definedName>
  </definedNames>
  <calcPr fullCalcOnLoad="1"/>
</workbook>
</file>

<file path=xl/sharedStrings.xml><?xml version="1.0" encoding="utf-8"?>
<sst xmlns="http://schemas.openxmlformats.org/spreadsheetml/2006/main" count="13" uniqueCount="13">
  <si>
    <t>SubProduct 1</t>
  </si>
  <si>
    <t>SubProduct 3</t>
  </si>
  <si>
    <t>Units total</t>
  </si>
  <si>
    <t>Tens Total</t>
  </si>
  <si>
    <t>Hundreds Total plus CV3</t>
  </si>
  <si>
    <t>×</t>
  </si>
  <si>
    <t>SubProduct 2 plus carry value 1</t>
  </si>
  <si>
    <t>SubProduct 4 plus carry value 2</t>
  </si>
  <si>
    <t>First Factor</t>
  </si>
  <si>
    <t>Second Factor</t>
  </si>
  <si>
    <r>
      <t>Long Multiplication</t>
    </r>
    <r>
      <rPr>
        <sz val="18"/>
        <color indexed="62"/>
        <rFont val="Tahoma"/>
        <family val="2"/>
      </rPr>
      <t xml:space="preserve">
</t>
    </r>
    <r>
      <rPr>
        <sz val="6"/>
        <color indexed="62"/>
        <rFont val="Tahoma"/>
        <family val="2"/>
      </rPr>
      <t xml:space="preserve">
</t>
    </r>
    <r>
      <rPr>
        <sz val="8"/>
        <color indexed="62"/>
        <rFont val="Tahoma"/>
        <family val="2"/>
      </rPr>
      <t>designer: graeme brown ( NRICH )</t>
    </r>
  </si>
  <si>
    <t>Show</t>
  </si>
  <si>
    <t>new numbers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</si>
</sst>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1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20"/>
      <name val="Tahoma"/>
      <family val="2"/>
    </font>
    <font>
      <sz val="10"/>
      <name val="Tahoma"/>
      <family val="2"/>
    </font>
    <font>
      <sz val="10"/>
      <color indexed="10"/>
      <name val="Tahoma"/>
      <family val="2"/>
    </font>
    <font>
      <sz val="6"/>
      <color indexed="62"/>
      <name val="Tahoma"/>
      <family val="2"/>
    </font>
    <font>
      <sz val="20"/>
      <color indexed="47"/>
      <name val="Tahoma"/>
      <family val="2"/>
    </font>
    <font>
      <sz val="10"/>
      <color indexed="62"/>
      <name val="Arial"/>
      <family val="2"/>
    </font>
    <font>
      <sz val="24"/>
      <color indexed="62"/>
      <name val="Tahoma"/>
      <family val="2"/>
    </font>
    <font>
      <sz val="18"/>
      <color indexed="62"/>
      <name val="Tahoma"/>
      <family val="2"/>
    </font>
    <font>
      <sz val="8"/>
      <color indexed="62"/>
      <name val="Tahoma"/>
      <family val="2"/>
    </font>
    <font>
      <sz val="35"/>
      <name val="Tahoma"/>
      <family val="2"/>
    </font>
    <font>
      <sz val="16"/>
      <color indexed="10"/>
      <name val="Tahoma"/>
      <family val="2"/>
    </font>
    <font>
      <sz val="18"/>
      <color indexed="10"/>
      <name val="Tahoma"/>
      <family val="2"/>
    </font>
    <font>
      <sz val="16"/>
      <name val="Tahoma"/>
      <family val="2"/>
    </font>
    <font>
      <sz val="13"/>
      <color indexed="62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 style="thick">
        <color indexed="62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4" fillId="2" borderId="0" xfId="0" applyFont="1" applyFill="1" applyAlignment="1">
      <alignment horizontal="center" vertical="center" wrapText="1"/>
    </xf>
    <xf numFmtId="0" fontId="5" fillId="2" borderId="0" xfId="0" applyFont="1" applyFill="1" applyBorder="1" applyAlignment="1">
      <alignment horizontal="right"/>
    </xf>
    <xf numFmtId="0" fontId="12" fillId="2" borderId="0" xfId="0" applyFont="1" applyFill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right"/>
    </xf>
    <xf numFmtId="0" fontId="14" fillId="2" borderId="0" xfId="0" applyFont="1" applyFill="1" applyAlignment="1">
      <alignment horizontal="right"/>
    </xf>
    <xf numFmtId="0" fontId="12" fillId="2" borderId="0" xfId="0" applyFont="1" applyFill="1" applyAlignment="1">
      <alignment horizontal="center" vertical="top"/>
    </xf>
    <xf numFmtId="0" fontId="12" fillId="2" borderId="0" xfId="0" applyFont="1" applyFill="1" applyBorder="1" applyAlignment="1">
      <alignment horizontal="center" vertical="top"/>
    </xf>
    <xf numFmtId="0" fontId="14" fillId="2" borderId="2" xfId="0" applyFont="1" applyFill="1" applyBorder="1" applyAlignment="1">
      <alignment horizontal="right"/>
    </xf>
    <xf numFmtId="0" fontId="13" fillId="2" borderId="2" xfId="0" applyFont="1" applyFill="1" applyBorder="1" applyAlignment="1">
      <alignment horizontal="right"/>
    </xf>
    <xf numFmtId="0" fontId="15" fillId="2" borderId="2" xfId="0" applyFont="1" applyFill="1" applyBorder="1" applyAlignment="1">
      <alignment horizontal="right"/>
    </xf>
    <xf numFmtId="0" fontId="16" fillId="2" borderId="0" xfId="0" applyFont="1" applyFill="1" applyAlignment="1">
      <alignment horizontal="right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top" wrapText="1"/>
    </xf>
    <xf numFmtId="0" fontId="10" fillId="2" borderId="0" xfId="0" applyFont="1" applyFill="1" applyAlignment="1">
      <alignment horizontal="center" vertical="top" wrapText="1"/>
    </xf>
    <xf numFmtId="0" fontId="16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 vertical="top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ont>
        <color rgb="FFFFCC99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http://www.nrich.maths.org/" TargetMode="External" /><Relationship Id="rId2" Type="http://schemas.openxmlformats.org/officeDocument/2006/relationships/hyperlink" Target="http://www.nrich.maths.org/" TargetMode="External" /><Relationship Id="rId3" Type="http://schemas.openxmlformats.org/officeDocument/2006/relationships/hyperlink" Target="http://www.nrich.maths.org/" TargetMode="External" /><Relationship Id="rId4" Type="http://schemas.openxmlformats.org/officeDocument/2006/relationships/hyperlink" Target="http://www.nrich.maths.org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0</xdr:colOff>
      <xdr:row>1</xdr:row>
      <xdr:rowOff>419100</xdr:rowOff>
    </xdr:from>
    <xdr:to>
      <xdr:col>16</xdr:col>
      <xdr:colOff>0</xdr:colOff>
      <xdr:row>1</xdr:row>
      <xdr:rowOff>685800</xdr:rowOff>
    </xdr:to>
    <xdr:sp>
      <xdr:nvSpPr>
        <xdr:cNvPr id="1" name="TextBox 4">
          <a:hlinkClick r:id="rId1"/>
        </xdr:cNvPr>
        <xdr:cNvSpPr txBox="1">
          <a:spLocks noChangeArrowheads="1"/>
        </xdr:cNvSpPr>
      </xdr:nvSpPr>
      <xdr:spPr>
        <a:xfrm>
          <a:off x="14439900" y="676275"/>
          <a:ext cx="0" cy="266700"/>
        </a:xfrm>
        <a:prstGeom prst="rect">
          <a:avLst/>
        </a:prstGeom>
        <a:solidFill>
          <a:srgbClr val="FFCC99"/>
        </a:solidFill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designer: graeme brown ( NRICH )</a:t>
          </a:r>
        </a:p>
      </xdr:txBody>
    </xdr:sp>
    <xdr:clientData/>
  </xdr:twoCellAnchor>
  <xdr:twoCellAnchor>
    <xdr:from>
      <xdr:col>16</xdr:col>
      <xdr:colOff>0</xdr:colOff>
      <xdr:row>1</xdr:row>
      <xdr:rowOff>419100</xdr:rowOff>
    </xdr:from>
    <xdr:to>
      <xdr:col>16</xdr:col>
      <xdr:colOff>0</xdr:colOff>
      <xdr:row>1</xdr:row>
      <xdr:rowOff>685800</xdr:rowOff>
    </xdr:to>
    <xdr:sp>
      <xdr:nvSpPr>
        <xdr:cNvPr id="2" name="TextBox 5">
          <a:hlinkClick r:id="rId2"/>
        </xdr:cNvPr>
        <xdr:cNvSpPr txBox="1">
          <a:spLocks noChangeArrowheads="1"/>
        </xdr:cNvSpPr>
      </xdr:nvSpPr>
      <xdr:spPr>
        <a:xfrm>
          <a:off x="14439900" y="676275"/>
          <a:ext cx="0" cy="266700"/>
        </a:xfrm>
        <a:prstGeom prst="rect">
          <a:avLst/>
        </a:prstGeom>
        <a:solidFill>
          <a:srgbClr val="FFCC99"/>
        </a:solidFill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designer: graeme brown ( NRICH )</a:t>
          </a:r>
        </a:p>
      </xdr:txBody>
    </xdr:sp>
    <xdr:clientData/>
  </xdr:twoCellAnchor>
  <xdr:twoCellAnchor>
    <xdr:from>
      <xdr:col>1</xdr:col>
      <xdr:colOff>581025</xdr:colOff>
      <xdr:row>1</xdr:row>
      <xdr:rowOff>438150</xdr:rowOff>
    </xdr:from>
    <xdr:to>
      <xdr:col>4</xdr:col>
      <xdr:colOff>638175</xdr:colOff>
      <xdr:row>1</xdr:row>
      <xdr:rowOff>704850</xdr:rowOff>
    </xdr:to>
    <xdr:sp>
      <xdr:nvSpPr>
        <xdr:cNvPr id="3" name="TextBox 7">
          <a:hlinkClick r:id="rId3"/>
        </xdr:cNvPr>
        <xdr:cNvSpPr txBox="1">
          <a:spLocks noChangeArrowheads="1"/>
        </xdr:cNvSpPr>
      </xdr:nvSpPr>
      <xdr:spPr>
        <a:xfrm>
          <a:off x="742950" y="695325"/>
          <a:ext cx="2095500" cy="266700"/>
        </a:xfrm>
        <a:prstGeom prst="rect">
          <a:avLst/>
        </a:prstGeom>
        <a:solidFill>
          <a:srgbClr val="FFCC99"/>
        </a:solidFill>
        <a:ln w="635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designer: graeme brown ( NRICH )</a:t>
          </a:r>
        </a:p>
      </xdr:txBody>
    </xdr:sp>
    <xdr:clientData/>
  </xdr:twoCellAnchor>
  <xdr:twoCellAnchor>
    <xdr:from>
      <xdr:col>11</xdr:col>
      <xdr:colOff>219075</xdr:colOff>
      <xdr:row>6</xdr:row>
      <xdr:rowOff>419100</xdr:rowOff>
    </xdr:from>
    <xdr:to>
      <xdr:col>11</xdr:col>
      <xdr:colOff>2381250</xdr:colOff>
      <xdr:row>8</xdr:row>
      <xdr:rowOff>66675</xdr:rowOff>
    </xdr:to>
    <xdr:sp>
      <xdr:nvSpPr>
        <xdr:cNvPr id="4" name="TextBox 8">
          <a:hlinkClick r:id="rId4"/>
        </xdr:cNvPr>
        <xdr:cNvSpPr txBox="1">
          <a:spLocks noChangeArrowheads="1"/>
        </xdr:cNvSpPr>
      </xdr:nvSpPr>
      <xdr:spPr>
        <a:xfrm>
          <a:off x="10191750" y="3571875"/>
          <a:ext cx="2162175" cy="733425"/>
        </a:xfrm>
        <a:prstGeom prst="rect">
          <a:avLst/>
        </a:prstGeom>
        <a:solidFill>
          <a:srgbClr val="FFCC99"/>
        </a:solidFill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designer: graeme brown ( NRICH 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17"/>
  <sheetViews>
    <sheetView showRowColHeaders="0" tabSelected="1" zoomScale="99" zoomScaleNormal="99" workbookViewId="0" topLeftCell="A1">
      <selection activeCell="A27" sqref="A27"/>
    </sheetView>
  </sheetViews>
  <sheetFormatPr defaultColWidth="9.140625" defaultRowHeight="12.75"/>
  <cols>
    <col min="1" max="1" width="2.421875" style="1" customWidth="1"/>
    <col min="2" max="3" width="9.140625" style="1" customWidth="1"/>
    <col min="4" max="4" width="12.28125" style="1" customWidth="1"/>
    <col min="5" max="8" width="19.28125" style="1" customWidth="1"/>
    <col min="9" max="9" width="9.140625" style="1" customWidth="1"/>
    <col min="10" max="11" width="15.140625" style="1" customWidth="1"/>
    <col min="12" max="12" width="36.00390625" style="1" customWidth="1"/>
    <col min="13" max="13" width="3.57421875" style="2" bestFit="1" customWidth="1"/>
    <col min="14" max="16384" width="9.140625" style="1" customWidth="1"/>
  </cols>
  <sheetData>
    <row r="1" ht="20.25" customHeight="1">
      <c r="L1" s="2"/>
    </row>
    <row r="2" spans="2:13" ht="57" customHeight="1">
      <c r="B2" s="18" t="s">
        <v>10</v>
      </c>
      <c r="C2" s="19"/>
      <c r="D2" s="19"/>
      <c r="E2" s="19"/>
      <c r="F2" s="7"/>
      <c r="G2" s="7">
        <f>INT(M2/10)</f>
        <v>5</v>
      </c>
      <c r="H2" s="7">
        <f>M2-10*G2</f>
        <v>9</v>
      </c>
      <c r="L2" s="2" t="s">
        <v>8</v>
      </c>
      <c r="M2" s="2">
        <v>59</v>
      </c>
    </row>
    <row r="3" spans="2:13" ht="57" customHeight="1" thickBot="1">
      <c r="B3" s="21"/>
      <c r="C3" s="21"/>
      <c r="D3" s="21"/>
      <c r="F3" s="8" t="s">
        <v>5</v>
      </c>
      <c r="G3" s="8">
        <f>INT(M3/10)</f>
        <v>4</v>
      </c>
      <c r="H3" s="8">
        <f>M3-10*G3</f>
        <v>3</v>
      </c>
      <c r="L3" s="2" t="s">
        <v>9</v>
      </c>
      <c r="M3" s="2">
        <v>43</v>
      </c>
    </row>
    <row r="4" spans="3:13" s="3" customFormat="1" ht="28.5" customHeight="1" thickTop="1">
      <c r="C4" s="16" t="s">
        <v>11</v>
      </c>
      <c r="F4" s="9"/>
      <c r="G4" s="10">
        <f>INT(SubProduct1/10)</f>
        <v>2</v>
      </c>
      <c r="H4" s="9"/>
      <c r="L4" s="4"/>
      <c r="M4" s="4"/>
    </row>
    <row r="5" spans="3:12" ht="57" customHeight="1">
      <c r="C5" s="17">
        <v>0</v>
      </c>
      <c r="F5" s="11">
        <f>INT(SubProduct2plusCarryValue1/10)</f>
        <v>1</v>
      </c>
      <c r="G5" s="11">
        <f>SubProduct2plusCarryValue1-10*INT(SubProduct2plusCarryValue1/10)</f>
        <v>7</v>
      </c>
      <c r="H5" s="11">
        <f>SubProduct1-10*INT(SubProduct1/10)</f>
        <v>7</v>
      </c>
      <c r="L5" s="2"/>
    </row>
    <row r="6" spans="5:13" s="3" customFormat="1" ht="28.5" customHeight="1">
      <c r="E6" s="6"/>
      <c r="F6" s="10">
        <f>INT(SubProduct3/10)</f>
        <v>3</v>
      </c>
      <c r="G6" s="9"/>
      <c r="H6" s="9"/>
      <c r="L6" s="4"/>
      <c r="M6" s="4"/>
    </row>
    <row r="7" spans="2:12" ht="57" customHeight="1" thickBot="1">
      <c r="B7" s="20" t="s">
        <v>12</v>
      </c>
      <c r="C7" s="20"/>
      <c r="D7" s="20"/>
      <c r="E7" s="12">
        <f>INT(SubProduct4plusCarryValue2/10)</f>
        <v>2</v>
      </c>
      <c r="F7" s="12">
        <f>SubProduct4plusCarryValue2-10*INT(SubProduct4plusCarryValue2/10)</f>
        <v>3</v>
      </c>
      <c r="G7" s="12">
        <f>SubProduct3-10*INT(SubProduct3/10)</f>
        <v>6</v>
      </c>
      <c r="H7" s="12">
        <v>0</v>
      </c>
      <c r="L7" s="2"/>
    </row>
    <row r="8" spans="5:8" s="4" customFormat="1" ht="28.5" customHeight="1" thickTop="1">
      <c r="E8" s="13">
        <f>INT(HundredsTotalPlusCV3/10)</f>
        <v>0</v>
      </c>
      <c r="F8" s="13">
        <f>INT(TensTotal/10)</f>
        <v>1</v>
      </c>
      <c r="G8" s="14"/>
      <c r="H8" s="15"/>
    </row>
    <row r="9" spans="5:12" ht="57" customHeight="1">
      <c r="E9" s="11">
        <f>E7+INT(HundredsTotalPlusCV3/10)</f>
        <v>2</v>
      </c>
      <c r="F9" s="11">
        <f>HundredsTotalPlusCV3-10*INT(HundredsTotalPlusCV3/10)</f>
        <v>5</v>
      </c>
      <c r="G9" s="11">
        <f>TensTotal-10*INT(TensTotal/10)</f>
        <v>3</v>
      </c>
      <c r="H9" s="11">
        <f>UnitsTotal-10*INT(UnitsTotal/10)</f>
        <v>7</v>
      </c>
      <c r="L9" s="2"/>
    </row>
    <row r="10" spans="12:13" ht="25.5">
      <c r="L10" s="2" t="s">
        <v>0</v>
      </c>
      <c r="M10" s="2">
        <f>H2*H3</f>
        <v>27</v>
      </c>
    </row>
    <row r="11" spans="12:13" ht="25.5">
      <c r="L11" s="5" t="s">
        <v>6</v>
      </c>
      <c r="M11" s="2">
        <f>H3*G2+G4</f>
        <v>17</v>
      </c>
    </row>
    <row r="12" spans="12:13" ht="25.5">
      <c r="L12" s="2" t="s">
        <v>1</v>
      </c>
      <c r="M12" s="2">
        <f>G3*H2</f>
        <v>36</v>
      </c>
    </row>
    <row r="13" spans="12:13" ht="25.5">
      <c r="L13" s="5" t="s">
        <v>7</v>
      </c>
      <c r="M13" s="2">
        <f>G3*G2+CarryValue2</f>
        <v>23</v>
      </c>
    </row>
    <row r="14" ht="25.5">
      <c r="L14" s="5"/>
    </row>
    <row r="15" spans="12:13" ht="25.5">
      <c r="L15" s="5" t="s">
        <v>2</v>
      </c>
      <c r="M15" s="2">
        <f>H5+H7</f>
        <v>7</v>
      </c>
    </row>
    <row r="16" spans="12:13" ht="25.5">
      <c r="L16" s="5" t="s">
        <v>3</v>
      </c>
      <c r="M16" s="2">
        <f>G5+G7</f>
        <v>13</v>
      </c>
    </row>
    <row r="17" spans="12:13" ht="25.5">
      <c r="L17" s="5" t="s">
        <v>4</v>
      </c>
      <c r="M17" s="2">
        <f>F5+F7+CarryValue4</f>
        <v>5</v>
      </c>
    </row>
  </sheetData>
  <mergeCells count="3">
    <mergeCell ref="B2:E2"/>
    <mergeCell ref="B7:D7"/>
    <mergeCell ref="B3:D3"/>
  </mergeCells>
  <conditionalFormatting sqref="G5:G9 H4:H9 E4:E6 F7 F4 F9">
    <cfRule type="expression" priority="1" dxfId="0" stopIfTrue="1">
      <formula>$C$5=0</formula>
    </cfRule>
  </conditionalFormatting>
  <conditionalFormatting sqref="G4">
    <cfRule type="expression" priority="2" dxfId="0" stopIfTrue="1">
      <formula>OR($C$5=0,$G$4=0)</formula>
    </cfRule>
  </conditionalFormatting>
  <conditionalFormatting sqref="F6">
    <cfRule type="expression" priority="3" dxfId="0" stopIfTrue="1">
      <formula>OR($C$5=0,$F$6=0)</formula>
    </cfRule>
  </conditionalFormatting>
  <conditionalFormatting sqref="F8">
    <cfRule type="expression" priority="4" dxfId="0" stopIfTrue="1">
      <formula>OR($C$5=0,$F$8=0)</formula>
    </cfRule>
  </conditionalFormatting>
  <conditionalFormatting sqref="E8">
    <cfRule type="expression" priority="5" dxfId="0" stopIfTrue="1">
      <formula>OR($C$5=0,$E$8=0)</formula>
    </cfRule>
  </conditionalFormatting>
  <conditionalFormatting sqref="F5">
    <cfRule type="expression" priority="6" dxfId="0" stopIfTrue="1">
      <formula>OR($C$5=0,$F$5=0)</formula>
    </cfRule>
  </conditionalFormatting>
  <conditionalFormatting sqref="E7">
    <cfRule type="expression" priority="7" dxfId="0" stopIfTrue="1">
      <formula>OR($C$5=0,$E$7=0)</formula>
    </cfRule>
  </conditionalFormatting>
  <conditionalFormatting sqref="E9">
    <cfRule type="expression" priority="8" dxfId="0" stopIfTrue="1">
      <formula>OR($C$5=0,$E$9=0)</formula>
    </cfRule>
  </conditionalFormatting>
  <printOptions/>
  <pageMargins left="0.75" right="0.75" top="1" bottom="1" header="0.5" footer="0.5"/>
  <pageSetup horizontalDpi="300" verticalDpi="3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Hampshire LEA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User</cp:lastModifiedBy>
  <dcterms:created xsi:type="dcterms:W3CDTF">2003-01-13T07:39:03Z</dcterms:created>
  <dcterms:modified xsi:type="dcterms:W3CDTF">2003-07-28T20:12:19Z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