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6380" windowHeight="8190" tabRatio="411" activeTab="5"/>
  </bookViews>
  <sheets>
    <sheet name="President Problem" sheetId="6" r:id="rId1"/>
    <sheet name="Data" sheetId="1" r:id="rId2"/>
    <sheet name="Old Presidents" sheetId="2" r:id="rId3"/>
    <sheet name="Recent Presidents" sheetId="3" r:id="rId4"/>
    <sheet name="Comparison" sheetId="5" r:id="rId5"/>
    <sheet name="Conclusion" sheetId="4" r:id="rId6"/>
  </sheets>
  <calcPr calcId="145621"/>
</workbook>
</file>

<file path=xl/calcChain.xml><?xml version="1.0" encoding="utf-8"?>
<calcChain xmlns="http://schemas.openxmlformats.org/spreadsheetml/2006/main">
  <c r="I29" i="3"/>
  <c r="F26" i="1" l="1"/>
  <c r="I27" i="3"/>
  <c r="J35" i="2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F41" i="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7"/>
  <c r="F28"/>
  <c r="F29"/>
  <c r="F30"/>
  <c r="F31"/>
  <c r="F32"/>
  <c r="F33"/>
  <c r="F34"/>
  <c r="F35"/>
  <c r="F36"/>
  <c r="F37"/>
  <c r="F38"/>
  <c r="F39"/>
  <c r="F2"/>
</calcChain>
</file>

<file path=xl/sharedStrings.xml><?xml version="1.0" encoding="utf-8"?>
<sst xmlns="http://schemas.openxmlformats.org/spreadsheetml/2006/main" count="244" uniqueCount="95">
  <si>
    <t>President</t>
  </si>
  <si>
    <t>Year of Inauguration</t>
  </si>
  <si>
    <t>Age at Inauguration</t>
  </si>
  <si>
    <t>Age at Death</t>
  </si>
  <si>
    <t>Cause of Death</t>
  </si>
  <si>
    <t>George Washington</t>
  </si>
  <si>
    <t>Illness/bloodletting gone wrong</t>
  </si>
  <si>
    <t>John Adams</t>
  </si>
  <si>
    <t>Old age</t>
  </si>
  <si>
    <t>Thomas Jefferson</t>
  </si>
  <si>
    <t>Illness</t>
  </si>
  <si>
    <t>James Madison</t>
  </si>
  <si>
    <t>Old age/illness</t>
  </si>
  <si>
    <t>James Monroe</t>
  </si>
  <si>
    <t>Heart failure and tuberculosis</t>
  </si>
  <si>
    <t>John Quincy Adams</t>
  </si>
  <si>
    <t>Cerebral hemorrhage</t>
  </si>
  <si>
    <t>Andrew Jackson</t>
  </si>
  <si>
    <t>Martin Van Buren</t>
  </si>
  <si>
    <t>Asthma and heart failure</t>
  </si>
  <si>
    <t>William Henry Harrison</t>
  </si>
  <si>
    <t>Pneumonia</t>
  </si>
  <si>
    <t>John Tyler</t>
  </si>
  <si>
    <t>Stroke</t>
  </si>
  <si>
    <t>James Polk</t>
  </si>
  <si>
    <t>Cholera</t>
  </si>
  <si>
    <t>Zachary Taylor</t>
  </si>
  <si>
    <t>Millard Filmore</t>
  </si>
  <si>
    <t>Franklin Pierce</t>
  </si>
  <si>
    <t>Cirrhosis of the liver</t>
  </si>
  <si>
    <t>James Buchanan</t>
  </si>
  <si>
    <t>Respiratory failure</t>
  </si>
  <si>
    <t>Abraham Lincoln</t>
  </si>
  <si>
    <t>Assassination</t>
  </si>
  <si>
    <t>Andrew Jonson</t>
  </si>
  <si>
    <t>Ulysses S Grant</t>
  </si>
  <si>
    <t>Cancer</t>
  </si>
  <si>
    <t>Rutherford B Hayes</t>
  </si>
  <si>
    <t>Heart attack</t>
  </si>
  <si>
    <t>James Garfield</t>
  </si>
  <si>
    <t>Chester Arthur</t>
  </si>
  <si>
    <t>Grover Cleveland</t>
  </si>
  <si>
    <t>Benjamin Harrison</t>
  </si>
  <si>
    <t>Influenza</t>
  </si>
  <si>
    <t>-</t>
  </si>
  <si>
    <t>William McKinley</t>
  </si>
  <si>
    <t>Theodore Roosevelt</t>
  </si>
  <si>
    <t>Blood clot</t>
  </si>
  <si>
    <t>William Howard Taft</t>
  </si>
  <si>
    <t>Cardiovascular disease</t>
  </si>
  <si>
    <t>Woodrow Wilson</t>
  </si>
  <si>
    <t>Warren Harding</t>
  </si>
  <si>
    <t>Heart failure</t>
  </si>
  <si>
    <t>Calvin Coolidge</t>
  </si>
  <si>
    <t>Coronary thrombosis</t>
  </si>
  <si>
    <t>Herbert Hoover</t>
  </si>
  <si>
    <t>Internal bleeding</t>
  </si>
  <si>
    <t>Franklin D Roosevelt</t>
  </si>
  <si>
    <t>Harry Truman</t>
  </si>
  <si>
    <t>Dwight D Eisenhower</t>
  </si>
  <si>
    <t>John F Kennedy</t>
  </si>
  <si>
    <t>Lyndon B Johnson</t>
  </si>
  <si>
    <t>Richard Nixon</t>
  </si>
  <si>
    <t>Gerald Ford</t>
  </si>
  <si>
    <t>Jimmy Carter</t>
  </si>
  <si>
    <t xml:space="preserve"> -</t>
  </si>
  <si>
    <t>Ronald Reagan</t>
  </si>
  <si>
    <t>Alzheimer's</t>
  </si>
  <si>
    <t>George H W Bush</t>
  </si>
  <si>
    <t>Bill Clinton</t>
  </si>
  <si>
    <t>George W Bush</t>
  </si>
  <si>
    <t>Barack Obama</t>
  </si>
  <si>
    <t>Old (before 1900)</t>
  </si>
  <si>
    <t>Recent (after 1900)</t>
  </si>
  <si>
    <t>Old Presidents</t>
  </si>
  <si>
    <t>Hypothesis</t>
  </si>
  <si>
    <t xml:space="preserve"> </t>
  </si>
  <si>
    <t>I think more recent presidents will live longer due to more advanced medicine, vaccines, etc</t>
  </si>
  <si>
    <t>Total</t>
  </si>
  <si>
    <t>Recent Presidents</t>
  </si>
  <si>
    <t>Average Years</t>
  </si>
  <si>
    <t>Conclusion</t>
  </si>
  <si>
    <t>Method</t>
  </si>
  <si>
    <t>Results</t>
  </si>
  <si>
    <t>Made By Matthew</t>
  </si>
  <si>
    <t>To solve this problem,  first I decided when the barrier between 'old' presidents and 'recent' presidents would be. I thought this would be best at 1900. I then split the data onto two separate pages, one for 'old' and one for 'recent', and created a graph and found the average for each. I then compared the graphes and averages in a conclusion to prove or disprove my hypothesis.</t>
  </si>
  <si>
    <t>Years after Inauguration</t>
  </si>
  <si>
    <t>Recent</t>
  </si>
  <si>
    <t>Old</t>
  </si>
  <si>
    <t>Difference = 3.56</t>
  </si>
  <si>
    <t>Recent presidents live, on average, 3 and a half years longer.</t>
  </si>
  <si>
    <t>Comparison</t>
  </si>
  <si>
    <t>My results show that more recent presidents live longer. This proves my hypothesis. Furthermore, I can use the averages for each set to calculate how much longer the recent presidents lived after they were inaugerated. On average, recent presidents live 3 and a half years longer than old presidents, showing my hypothesis is true.</t>
  </si>
  <si>
    <t>More info on next sheet!</t>
  </si>
  <si>
    <t>President Problem</t>
  </si>
</sst>
</file>

<file path=xl/styles.xml><?xml version="1.0" encoding="utf-8"?>
<styleSheet xmlns="http://schemas.openxmlformats.org/spreadsheetml/2006/main">
  <fonts count="18">
    <font>
      <sz val="10"/>
      <name val="Arial"/>
      <family val="2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14"/>
      <name val="Arial"/>
      <family val="2"/>
    </font>
    <font>
      <u/>
      <sz val="18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u/>
      <sz val="16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48"/>
      <color rgb="FFFF0000"/>
      <name val="Comic Sans MS"/>
      <family val="4"/>
    </font>
    <font>
      <sz val="24"/>
      <color theme="1"/>
      <name val="Arial"/>
      <family val="2"/>
    </font>
    <font>
      <sz val="26"/>
      <color theme="1"/>
      <name val="Arial"/>
      <family val="2"/>
    </font>
    <font>
      <b/>
      <u/>
      <sz val="18"/>
      <color theme="1"/>
      <name val="Arial"/>
      <family val="2"/>
    </font>
    <font>
      <b/>
      <u/>
      <sz val="48"/>
      <color theme="1"/>
      <name val="Arial"/>
      <family val="2"/>
    </font>
    <font>
      <sz val="72"/>
      <color rgb="FFFFFF00"/>
      <name val="Arial"/>
      <family val="2"/>
    </font>
    <font>
      <b/>
      <u/>
      <sz val="14"/>
      <color rgb="FFFF0000"/>
      <name val="Arial"/>
      <family val="2"/>
    </font>
    <font>
      <sz val="7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/>
    <xf numFmtId="0" fontId="8" fillId="0" borderId="0" xfId="0" applyFont="1" applyFill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1" fillId="4" borderId="23" xfId="0" applyFont="1" applyFill="1" applyBorder="1" applyAlignment="1">
      <alignment horizontal="center"/>
    </xf>
    <xf numFmtId="0" fontId="6" fillId="4" borderId="23" xfId="0" applyFont="1" applyFill="1" applyBorder="1"/>
    <xf numFmtId="0" fontId="2" fillId="2" borderId="23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6" fillId="4" borderId="23" xfId="0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6" borderId="14" xfId="0" applyFill="1" applyBorder="1"/>
    <xf numFmtId="0" fontId="0" fillId="6" borderId="24" xfId="0" applyFill="1" applyBorder="1"/>
    <xf numFmtId="0" fontId="0" fillId="6" borderId="25" xfId="0" applyFill="1" applyBorder="1"/>
    <xf numFmtId="0" fontId="0" fillId="6" borderId="11" xfId="0" applyFill="1" applyBorder="1"/>
    <xf numFmtId="0" fontId="0" fillId="6" borderId="0" xfId="0" applyFill="1" applyBorder="1"/>
    <xf numFmtId="0" fontId="0" fillId="6" borderId="9" xfId="0" applyFill="1" applyBorder="1"/>
    <xf numFmtId="0" fontId="0" fillId="6" borderId="0" xfId="0" applyFill="1" applyBorder="1" applyAlignment="1">
      <alignment vertical="center"/>
    </xf>
    <xf numFmtId="0" fontId="0" fillId="6" borderId="10" xfId="0" applyFill="1" applyBorder="1"/>
    <xf numFmtId="0" fontId="0" fillId="6" borderId="12" xfId="0" applyFill="1" applyBorder="1"/>
    <xf numFmtId="0" fontId="0" fillId="6" borderId="13" xfId="0" applyFill="1" applyBorder="1"/>
    <xf numFmtId="0" fontId="8" fillId="3" borderId="14" xfId="0" applyFont="1" applyFill="1" applyBorder="1"/>
    <xf numFmtId="0" fontId="8" fillId="3" borderId="24" xfId="0" applyFont="1" applyFill="1" applyBorder="1"/>
    <xf numFmtId="0" fontId="9" fillId="3" borderId="24" xfId="0" applyFont="1" applyFill="1" applyBorder="1"/>
    <xf numFmtId="0" fontId="8" fillId="3" borderId="25" xfId="0" applyFont="1" applyFill="1" applyBorder="1"/>
    <xf numFmtId="0" fontId="8" fillId="3" borderId="11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8" fillId="3" borderId="9" xfId="0" applyFont="1" applyFill="1" applyBorder="1"/>
    <xf numFmtId="0" fontId="8" fillId="3" borderId="10" xfId="0" applyFont="1" applyFill="1" applyBorder="1"/>
    <xf numFmtId="0" fontId="8" fillId="3" borderId="12" xfId="0" applyFont="1" applyFill="1" applyBorder="1"/>
    <xf numFmtId="0" fontId="8" fillId="3" borderId="13" xfId="0" applyFont="1" applyFill="1" applyBorder="1"/>
    <xf numFmtId="0" fontId="0" fillId="0" borderId="24" xfId="0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11" xfId="0" applyFill="1" applyBorder="1"/>
    <xf numFmtId="0" fontId="0" fillId="0" borderId="10" xfId="0" applyFill="1" applyBorder="1"/>
    <xf numFmtId="0" fontId="0" fillId="3" borderId="14" xfId="0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11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2" xfId="0" applyFill="1" applyBorder="1"/>
    <xf numFmtId="0" fontId="0" fillId="3" borderId="13" xfId="0" applyFill="1" applyBorder="1"/>
    <xf numFmtId="0" fontId="16" fillId="6" borderId="14" xfId="0" applyFont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textRotation="90"/>
    </xf>
    <xf numFmtId="0" fontId="0" fillId="9" borderId="0" xfId="0" applyFill="1" applyBorder="1" applyAlignment="1">
      <alignment horizontal="center" vertical="center" textRotation="90"/>
    </xf>
    <xf numFmtId="0" fontId="0" fillId="5" borderId="0" xfId="0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FFFF00"/>
            </a:solidFill>
          </c:spPr>
          <c:cat>
            <c:strRef>
              <c:f>'Old Presidents'!$E$8:$E$32</c:f>
              <c:strCache>
                <c:ptCount val="25"/>
                <c:pt idx="0">
                  <c:v>George Washington</c:v>
                </c:pt>
                <c:pt idx="1">
                  <c:v>John Adams</c:v>
                </c:pt>
                <c:pt idx="2">
                  <c:v>Thomas Jefferson</c:v>
                </c:pt>
                <c:pt idx="3">
                  <c:v>James Madison</c:v>
                </c:pt>
                <c:pt idx="4">
                  <c:v>James Monroe</c:v>
                </c:pt>
                <c:pt idx="5">
                  <c:v>John Quincy Adams</c:v>
                </c:pt>
                <c:pt idx="6">
                  <c:v>Andrew Jackson</c:v>
                </c:pt>
                <c:pt idx="7">
                  <c:v>Martin Van Buren</c:v>
                </c:pt>
                <c:pt idx="8">
                  <c:v>William Henry Harrison</c:v>
                </c:pt>
                <c:pt idx="9">
                  <c:v>John Tyler</c:v>
                </c:pt>
                <c:pt idx="10">
                  <c:v>James Polk</c:v>
                </c:pt>
                <c:pt idx="11">
                  <c:v>Zachary Taylor</c:v>
                </c:pt>
                <c:pt idx="12">
                  <c:v>Millard Filmore</c:v>
                </c:pt>
                <c:pt idx="13">
                  <c:v>Franklin Pierce</c:v>
                </c:pt>
                <c:pt idx="14">
                  <c:v>James Buchanan</c:v>
                </c:pt>
                <c:pt idx="15">
                  <c:v>Abraham Lincoln</c:v>
                </c:pt>
                <c:pt idx="16">
                  <c:v>Andrew Jonson</c:v>
                </c:pt>
                <c:pt idx="17">
                  <c:v>Ulysses S Grant</c:v>
                </c:pt>
                <c:pt idx="18">
                  <c:v>Rutherford B Hayes</c:v>
                </c:pt>
                <c:pt idx="19">
                  <c:v>James Garfield</c:v>
                </c:pt>
                <c:pt idx="20">
                  <c:v>Chester Arthur</c:v>
                </c:pt>
                <c:pt idx="21">
                  <c:v>Grover Cleveland</c:v>
                </c:pt>
                <c:pt idx="22">
                  <c:v>Benjamin Harrison</c:v>
                </c:pt>
                <c:pt idx="23">
                  <c:v>Grover Cleveland</c:v>
                </c:pt>
                <c:pt idx="24">
                  <c:v>William McKinley</c:v>
                </c:pt>
              </c:strCache>
            </c:strRef>
          </c:cat>
          <c:val>
            <c:numRef>
              <c:f>'Old Presidents'!$J$8:$J$32</c:f>
              <c:numCache>
                <c:formatCode>General</c:formatCode>
                <c:ptCount val="25"/>
                <c:pt idx="0">
                  <c:v>10</c:v>
                </c:pt>
                <c:pt idx="1">
                  <c:v>29</c:v>
                </c:pt>
                <c:pt idx="2">
                  <c:v>25</c:v>
                </c:pt>
                <c:pt idx="3">
                  <c:v>28</c:v>
                </c:pt>
                <c:pt idx="4">
                  <c:v>15</c:v>
                </c:pt>
                <c:pt idx="5">
                  <c:v>23</c:v>
                </c:pt>
                <c:pt idx="6">
                  <c:v>26</c:v>
                </c:pt>
                <c:pt idx="7">
                  <c:v>25</c:v>
                </c:pt>
                <c:pt idx="8">
                  <c:v>0</c:v>
                </c:pt>
                <c:pt idx="9">
                  <c:v>20</c:v>
                </c:pt>
                <c:pt idx="10">
                  <c:v>4</c:v>
                </c:pt>
                <c:pt idx="11">
                  <c:v>1</c:v>
                </c:pt>
                <c:pt idx="12">
                  <c:v>24</c:v>
                </c:pt>
                <c:pt idx="13">
                  <c:v>16</c:v>
                </c:pt>
                <c:pt idx="14">
                  <c:v>12</c:v>
                </c:pt>
                <c:pt idx="15">
                  <c:v>4</c:v>
                </c:pt>
                <c:pt idx="16">
                  <c:v>10</c:v>
                </c:pt>
                <c:pt idx="17">
                  <c:v>17</c:v>
                </c:pt>
                <c:pt idx="18">
                  <c:v>16</c:v>
                </c:pt>
                <c:pt idx="19">
                  <c:v>0</c:v>
                </c:pt>
                <c:pt idx="20">
                  <c:v>6</c:v>
                </c:pt>
                <c:pt idx="21">
                  <c:v>24</c:v>
                </c:pt>
                <c:pt idx="22">
                  <c:v>12</c:v>
                </c:pt>
                <c:pt idx="23">
                  <c:v>0</c:v>
                </c:pt>
                <c:pt idx="24">
                  <c:v>4</c:v>
                </c:pt>
              </c:numCache>
            </c:numRef>
          </c:val>
        </c:ser>
        <c:dLbls/>
        <c:gapDepth val="106"/>
        <c:shape val="box"/>
        <c:axId val="166931456"/>
        <c:axId val="167088512"/>
        <c:axId val="0"/>
      </c:bar3DChart>
      <c:catAx>
        <c:axId val="166931456"/>
        <c:scaling>
          <c:orientation val="minMax"/>
        </c:scaling>
        <c:axPos val="b"/>
        <c:numFmt formatCode="General" sourceLinked="1"/>
        <c:tickLblPos val="nextTo"/>
        <c:crossAx val="167088512"/>
        <c:crosses val="autoZero"/>
        <c:auto val="1"/>
        <c:lblAlgn val="ctr"/>
        <c:lblOffset val="100"/>
      </c:catAx>
      <c:valAx>
        <c:axId val="167088512"/>
        <c:scaling>
          <c:orientation val="minMax"/>
        </c:scaling>
        <c:axPos val="l"/>
        <c:majorGridlines/>
        <c:numFmt formatCode="General" sourceLinked="1"/>
        <c:tickLblPos val="nextTo"/>
        <c:crossAx val="166931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view3D>
      <c:rotX val="50"/>
      <c:rotY val="70"/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('Recent Presidents'!$D$8:$D$20,'Recent Presidents'!$D$22)</c:f>
              <c:strCache>
                <c:ptCount val="14"/>
                <c:pt idx="0">
                  <c:v>Theodore Roosevelt</c:v>
                </c:pt>
                <c:pt idx="1">
                  <c:v>William Howard Taft</c:v>
                </c:pt>
                <c:pt idx="2">
                  <c:v>Woodrow Wilson</c:v>
                </c:pt>
                <c:pt idx="3">
                  <c:v>Warren Harding</c:v>
                </c:pt>
                <c:pt idx="4">
                  <c:v>Calvin Coolidge</c:v>
                </c:pt>
                <c:pt idx="5">
                  <c:v>Herbert Hoover</c:v>
                </c:pt>
                <c:pt idx="6">
                  <c:v>Franklin D Roosevelt</c:v>
                </c:pt>
                <c:pt idx="7">
                  <c:v>Harry Truman</c:v>
                </c:pt>
                <c:pt idx="8">
                  <c:v>Dwight D Eisenhower</c:v>
                </c:pt>
                <c:pt idx="9">
                  <c:v>John F Kennedy</c:v>
                </c:pt>
                <c:pt idx="10">
                  <c:v>Lyndon B Johnson</c:v>
                </c:pt>
                <c:pt idx="11">
                  <c:v>Richard Nixon</c:v>
                </c:pt>
                <c:pt idx="12">
                  <c:v>Gerald Ford</c:v>
                </c:pt>
                <c:pt idx="13">
                  <c:v>Ronald Reagan</c:v>
                </c:pt>
              </c:strCache>
            </c:strRef>
          </c:cat>
          <c:val>
            <c:numRef>
              <c:f>('Recent Presidents'!$I$8:$I$20,'Recent Presidents'!$I$22)</c:f>
              <c:numCache>
                <c:formatCode>General</c:formatCode>
                <c:ptCount val="14"/>
                <c:pt idx="0">
                  <c:v>18</c:v>
                </c:pt>
                <c:pt idx="1">
                  <c:v>21</c:v>
                </c:pt>
                <c:pt idx="2">
                  <c:v>11</c:v>
                </c:pt>
                <c:pt idx="3">
                  <c:v>2</c:v>
                </c:pt>
                <c:pt idx="4">
                  <c:v>9</c:v>
                </c:pt>
                <c:pt idx="5">
                  <c:v>36</c:v>
                </c:pt>
                <c:pt idx="6">
                  <c:v>12</c:v>
                </c:pt>
                <c:pt idx="7">
                  <c:v>28</c:v>
                </c:pt>
                <c:pt idx="8">
                  <c:v>16</c:v>
                </c:pt>
                <c:pt idx="9">
                  <c:v>3</c:v>
                </c:pt>
                <c:pt idx="10">
                  <c:v>9</c:v>
                </c:pt>
                <c:pt idx="11">
                  <c:v>25</c:v>
                </c:pt>
                <c:pt idx="12">
                  <c:v>32</c:v>
                </c:pt>
                <c:pt idx="13">
                  <c:v>24</c:v>
                </c:pt>
              </c:numCache>
            </c:numRef>
          </c:val>
        </c:ser>
        <c:dLbls/>
        <c:shape val="box"/>
        <c:axId val="167461248"/>
        <c:axId val="167462784"/>
        <c:axId val="0"/>
      </c:bar3DChart>
      <c:catAx>
        <c:axId val="167461248"/>
        <c:scaling>
          <c:orientation val="minMax"/>
        </c:scaling>
        <c:axPos val="b"/>
        <c:tickLblPos val="nextTo"/>
        <c:crossAx val="167462784"/>
        <c:crosses val="autoZero"/>
        <c:auto val="1"/>
        <c:lblAlgn val="ctr"/>
        <c:lblOffset val="100"/>
      </c:catAx>
      <c:valAx>
        <c:axId val="167462784"/>
        <c:scaling>
          <c:orientation val="minMax"/>
        </c:scaling>
        <c:axPos val="l"/>
        <c:majorGridlines/>
        <c:numFmt formatCode="General" sourceLinked="1"/>
        <c:tickLblPos val="nextTo"/>
        <c:crossAx val="16746124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35</xdr:row>
      <xdr:rowOff>133350</xdr:rowOff>
    </xdr:from>
    <xdr:to>
      <xdr:col>7</xdr:col>
      <xdr:colOff>619125</xdr:colOff>
      <xdr:row>52</xdr:row>
      <xdr:rowOff>123825</xdr:rowOff>
    </xdr:to>
    <xdr:graphicFrame macro="">
      <xdr:nvGraphicFramePr>
        <xdr:cNvPr id="20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381002</xdr:colOff>
      <xdr:row>40</xdr:row>
      <xdr:rowOff>85725</xdr:rowOff>
    </xdr:from>
    <xdr:to>
      <xdr:col>4</xdr:col>
      <xdr:colOff>85727</xdr:colOff>
      <xdr:row>43</xdr:row>
      <xdr:rowOff>152399</xdr:rowOff>
    </xdr:to>
    <xdr:sp macro="" textlink="">
      <xdr:nvSpPr>
        <xdr:cNvPr id="5" name="TextBox 4"/>
        <xdr:cNvSpPr txBox="1"/>
      </xdr:nvSpPr>
      <xdr:spPr>
        <a:xfrm rot="16200000">
          <a:off x="2571752" y="6686550"/>
          <a:ext cx="552449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Years</a:t>
          </a:r>
        </a:p>
      </xdr:txBody>
    </xdr:sp>
    <xdr:clientData/>
  </xdr:twoCellAnchor>
  <xdr:twoCellAnchor>
    <xdr:from>
      <xdr:col>5</xdr:col>
      <xdr:colOff>285750</xdr:colOff>
      <xdr:row>51</xdr:row>
      <xdr:rowOff>0</xdr:rowOff>
    </xdr:from>
    <xdr:to>
      <xdr:col>5</xdr:col>
      <xdr:colOff>1133475</xdr:colOff>
      <xdr:row>52</xdr:row>
      <xdr:rowOff>95250</xdr:rowOff>
    </xdr:to>
    <xdr:sp macro="" textlink="">
      <xdr:nvSpPr>
        <xdr:cNvPr id="6" name="TextBox 5"/>
        <xdr:cNvSpPr txBox="1"/>
      </xdr:nvSpPr>
      <xdr:spPr>
        <a:xfrm>
          <a:off x="4343400" y="8258175"/>
          <a:ext cx="84772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Presidents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514351</xdr:colOff>
      <xdr:row>32</xdr:row>
      <xdr:rowOff>57149</xdr:rowOff>
    </xdr:from>
    <xdr:to>
      <xdr:col>9</xdr:col>
      <xdr:colOff>4763</xdr:colOff>
      <xdr:row>51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714376</xdr:colOff>
      <xdr:row>38</xdr:row>
      <xdr:rowOff>19050</xdr:rowOff>
    </xdr:from>
    <xdr:to>
      <xdr:col>3</xdr:col>
      <xdr:colOff>942978</xdr:colOff>
      <xdr:row>41</xdr:row>
      <xdr:rowOff>142875</xdr:rowOff>
    </xdr:to>
    <xdr:sp macro="" textlink="">
      <xdr:nvSpPr>
        <xdr:cNvPr id="3" name="TextBox 2"/>
        <xdr:cNvSpPr txBox="1"/>
      </xdr:nvSpPr>
      <xdr:spPr>
        <a:xfrm rot="16200000">
          <a:off x="2667002" y="6362699"/>
          <a:ext cx="609600" cy="2286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Years</a:t>
          </a:r>
        </a:p>
      </xdr:txBody>
    </xdr:sp>
    <xdr:clientData/>
  </xdr:twoCellAnchor>
  <xdr:twoCellAnchor>
    <xdr:from>
      <xdr:col>7</xdr:col>
      <xdr:colOff>95250</xdr:colOff>
      <xdr:row>49</xdr:row>
      <xdr:rowOff>95250</xdr:rowOff>
    </xdr:from>
    <xdr:to>
      <xdr:col>7</xdr:col>
      <xdr:colOff>981075</xdr:colOff>
      <xdr:row>51</xdr:row>
      <xdr:rowOff>19050</xdr:rowOff>
    </xdr:to>
    <xdr:sp macro="" textlink="">
      <xdr:nvSpPr>
        <xdr:cNvPr id="4" name="TextBox 3"/>
        <xdr:cNvSpPr txBox="1"/>
      </xdr:nvSpPr>
      <xdr:spPr>
        <a:xfrm>
          <a:off x="5772150" y="8029575"/>
          <a:ext cx="8858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Presidents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workbookViewId="0">
      <selection activeCell="G37" sqref="G37:I40"/>
    </sheetView>
  </sheetViews>
  <sheetFormatPr defaultRowHeight="12.75"/>
  <cols>
    <col min="8" max="8" width="22.140625" customWidth="1"/>
  </cols>
  <sheetData>
    <row r="1" spans="1:19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</row>
    <row r="2" spans="1:19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</row>
    <row r="3" spans="1:19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1:19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</row>
    <row r="5" spans="1:19">
      <c r="A5" s="48"/>
      <c r="B5" s="49"/>
      <c r="C5" s="49"/>
      <c r="D5" s="63" t="s">
        <v>94</v>
      </c>
      <c r="E5" s="64"/>
      <c r="F5" s="64"/>
      <c r="G5" s="64"/>
      <c r="H5" s="64"/>
      <c r="I5" s="64"/>
      <c r="J5" s="64"/>
      <c r="K5" s="64"/>
      <c r="L5" s="64"/>
      <c r="M5" s="65"/>
      <c r="N5" s="49"/>
      <c r="O5" s="49"/>
      <c r="P5" s="49"/>
      <c r="Q5" s="49"/>
      <c r="R5" s="49"/>
      <c r="S5" s="50"/>
    </row>
    <row r="6" spans="1:19">
      <c r="A6" s="48"/>
      <c r="B6" s="49"/>
      <c r="C6" s="49"/>
      <c r="D6" s="66"/>
      <c r="E6" s="67"/>
      <c r="F6" s="67"/>
      <c r="G6" s="67"/>
      <c r="H6" s="67"/>
      <c r="I6" s="67"/>
      <c r="J6" s="67"/>
      <c r="K6" s="67"/>
      <c r="L6" s="67"/>
      <c r="M6" s="68"/>
      <c r="N6" s="49"/>
      <c r="O6" s="49"/>
      <c r="P6" s="49"/>
      <c r="Q6" s="49"/>
      <c r="R6" s="49"/>
      <c r="S6" s="50"/>
    </row>
    <row r="7" spans="1:19">
      <c r="A7" s="48"/>
      <c r="B7" s="49"/>
      <c r="C7" s="49"/>
      <c r="D7" s="66"/>
      <c r="E7" s="67"/>
      <c r="F7" s="67"/>
      <c r="G7" s="67"/>
      <c r="H7" s="67"/>
      <c r="I7" s="67"/>
      <c r="J7" s="67"/>
      <c r="K7" s="67"/>
      <c r="L7" s="67"/>
      <c r="M7" s="68"/>
      <c r="N7" s="49"/>
      <c r="O7" s="49"/>
      <c r="P7" s="49"/>
      <c r="Q7" s="49"/>
      <c r="R7" s="49"/>
      <c r="S7" s="50"/>
    </row>
    <row r="8" spans="1:19">
      <c r="A8" s="48"/>
      <c r="B8" s="49"/>
      <c r="C8" s="49"/>
      <c r="D8" s="66"/>
      <c r="E8" s="67"/>
      <c r="F8" s="67"/>
      <c r="G8" s="67"/>
      <c r="H8" s="67"/>
      <c r="I8" s="67"/>
      <c r="J8" s="67"/>
      <c r="K8" s="67"/>
      <c r="L8" s="67"/>
      <c r="M8" s="68"/>
      <c r="N8" s="49"/>
      <c r="O8" s="49"/>
      <c r="P8" s="49"/>
      <c r="Q8" s="49"/>
      <c r="R8" s="49"/>
      <c r="S8" s="50"/>
    </row>
    <row r="9" spans="1:19">
      <c r="A9" s="48"/>
      <c r="B9" s="49"/>
      <c r="C9" s="49"/>
      <c r="D9" s="66"/>
      <c r="E9" s="67"/>
      <c r="F9" s="67"/>
      <c r="G9" s="67"/>
      <c r="H9" s="67"/>
      <c r="I9" s="67"/>
      <c r="J9" s="67"/>
      <c r="K9" s="67"/>
      <c r="L9" s="67"/>
      <c r="M9" s="68"/>
      <c r="N9" s="49"/>
      <c r="O9" s="49"/>
      <c r="P9" s="49"/>
      <c r="Q9" s="49"/>
      <c r="R9" s="49"/>
      <c r="S9" s="50"/>
    </row>
    <row r="10" spans="1:19">
      <c r="A10" s="48"/>
      <c r="B10" s="49"/>
      <c r="C10" s="49"/>
      <c r="D10" s="66"/>
      <c r="E10" s="67"/>
      <c r="F10" s="67"/>
      <c r="G10" s="67"/>
      <c r="H10" s="67"/>
      <c r="I10" s="67"/>
      <c r="J10" s="67"/>
      <c r="K10" s="67"/>
      <c r="L10" s="67"/>
      <c r="M10" s="68"/>
      <c r="N10" s="49"/>
      <c r="O10" s="49"/>
      <c r="P10" s="49"/>
      <c r="Q10" s="49"/>
      <c r="R10" s="49"/>
      <c r="S10" s="50"/>
    </row>
    <row r="11" spans="1:19">
      <c r="A11" s="48"/>
      <c r="B11" s="49"/>
      <c r="C11" s="49"/>
      <c r="D11" s="66"/>
      <c r="E11" s="67"/>
      <c r="F11" s="67"/>
      <c r="G11" s="67"/>
      <c r="H11" s="67"/>
      <c r="I11" s="67"/>
      <c r="J11" s="67"/>
      <c r="K11" s="67"/>
      <c r="L11" s="67"/>
      <c r="M11" s="68"/>
      <c r="N11" s="49"/>
      <c r="O11" s="49"/>
      <c r="P11" s="49"/>
      <c r="Q11" s="49"/>
      <c r="R11" s="49"/>
      <c r="S11" s="50"/>
    </row>
    <row r="12" spans="1:19">
      <c r="A12" s="48"/>
      <c r="B12" s="49"/>
      <c r="C12" s="49"/>
      <c r="D12" s="66"/>
      <c r="E12" s="67"/>
      <c r="F12" s="67"/>
      <c r="G12" s="67"/>
      <c r="H12" s="67"/>
      <c r="I12" s="67"/>
      <c r="J12" s="67"/>
      <c r="K12" s="67"/>
      <c r="L12" s="67"/>
      <c r="M12" s="68"/>
      <c r="N12" s="49"/>
      <c r="O12" s="49"/>
      <c r="P12" s="49"/>
      <c r="Q12" s="49"/>
      <c r="R12" s="49"/>
      <c r="S12" s="50"/>
    </row>
    <row r="13" spans="1:19">
      <c r="A13" s="48"/>
      <c r="B13" s="49"/>
      <c r="C13" s="49"/>
      <c r="D13" s="66"/>
      <c r="E13" s="67"/>
      <c r="F13" s="67"/>
      <c r="G13" s="67"/>
      <c r="H13" s="67"/>
      <c r="I13" s="67"/>
      <c r="J13" s="67"/>
      <c r="K13" s="67"/>
      <c r="L13" s="67"/>
      <c r="M13" s="68"/>
      <c r="N13" s="49"/>
      <c r="O13" s="49"/>
      <c r="P13" s="49"/>
      <c r="Q13" s="49"/>
      <c r="R13" s="49"/>
      <c r="S13" s="50"/>
    </row>
    <row r="14" spans="1:19">
      <c r="A14" s="48"/>
      <c r="B14" s="49"/>
      <c r="C14" s="49"/>
      <c r="D14" s="66"/>
      <c r="E14" s="67"/>
      <c r="F14" s="67"/>
      <c r="G14" s="67"/>
      <c r="H14" s="67"/>
      <c r="I14" s="67"/>
      <c r="J14" s="67"/>
      <c r="K14" s="67"/>
      <c r="L14" s="67"/>
      <c r="M14" s="68"/>
      <c r="N14" s="49"/>
      <c r="O14" s="49"/>
      <c r="P14" s="49"/>
      <c r="Q14" s="49"/>
      <c r="R14" s="49"/>
      <c r="S14" s="50"/>
    </row>
    <row r="15" spans="1:19">
      <c r="A15" s="48"/>
      <c r="B15" s="49"/>
      <c r="C15" s="49"/>
      <c r="D15" s="66"/>
      <c r="E15" s="67"/>
      <c r="F15" s="67"/>
      <c r="G15" s="67"/>
      <c r="H15" s="67"/>
      <c r="I15" s="67"/>
      <c r="J15" s="67"/>
      <c r="K15" s="67"/>
      <c r="L15" s="67"/>
      <c r="M15" s="68"/>
      <c r="N15" s="49"/>
      <c r="O15" s="49"/>
      <c r="P15" s="49"/>
      <c r="Q15" s="49"/>
      <c r="R15" s="49"/>
      <c r="S15" s="50"/>
    </row>
    <row r="16" spans="1:19">
      <c r="A16" s="48"/>
      <c r="B16" s="49"/>
      <c r="C16" s="49"/>
      <c r="D16" s="66"/>
      <c r="E16" s="67"/>
      <c r="F16" s="67"/>
      <c r="G16" s="67"/>
      <c r="H16" s="67"/>
      <c r="I16" s="67"/>
      <c r="J16" s="67"/>
      <c r="K16" s="67"/>
      <c r="L16" s="67"/>
      <c r="M16" s="68"/>
      <c r="N16" s="49"/>
      <c r="O16" s="49"/>
      <c r="P16" s="49"/>
      <c r="Q16" s="49"/>
      <c r="R16" s="49"/>
      <c r="S16" s="50"/>
    </row>
    <row r="17" spans="1:19">
      <c r="A17" s="48"/>
      <c r="B17" s="49"/>
      <c r="C17" s="49"/>
      <c r="D17" s="66"/>
      <c r="E17" s="67"/>
      <c r="F17" s="67"/>
      <c r="G17" s="67"/>
      <c r="H17" s="67"/>
      <c r="I17" s="67"/>
      <c r="J17" s="67"/>
      <c r="K17" s="67"/>
      <c r="L17" s="67"/>
      <c r="M17" s="68"/>
      <c r="N17" s="49"/>
      <c r="O17" s="49"/>
      <c r="P17" s="49"/>
      <c r="Q17" s="49"/>
      <c r="R17" s="49"/>
      <c r="S17" s="50"/>
    </row>
    <row r="18" spans="1:19">
      <c r="A18" s="48"/>
      <c r="B18" s="49"/>
      <c r="C18" s="49"/>
      <c r="D18" s="66"/>
      <c r="E18" s="67"/>
      <c r="F18" s="67"/>
      <c r="G18" s="67"/>
      <c r="H18" s="67"/>
      <c r="I18" s="67"/>
      <c r="J18" s="67"/>
      <c r="K18" s="67"/>
      <c r="L18" s="67"/>
      <c r="M18" s="68"/>
      <c r="N18" s="49"/>
      <c r="O18" s="49"/>
      <c r="P18" s="49"/>
      <c r="Q18" s="49"/>
      <c r="R18" s="49"/>
      <c r="S18" s="50"/>
    </row>
    <row r="19" spans="1:19">
      <c r="A19" s="48"/>
      <c r="B19" s="49"/>
      <c r="C19" s="49"/>
      <c r="D19" s="66"/>
      <c r="E19" s="67"/>
      <c r="F19" s="67"/>
      <c r="G19" s="67"/>
      <c r="H19" s="67"/>
      <c r="I19" s="67"/>
      <c r="J19" s="67"/>
      <c r="K19" s="67"/>
      <c r="L19" s="67"/>
      <c r="M19" s="68"/>
      <c r="N19" s="49"/>
      <c r="O19" s="49"/>
      <c r="P19" s="49"/>
      <c r="Q19" s="49"/>
      <c r="R19" s="49"/>
      <c r="S19" s="50"/>
    </row>
    <row r="20" spans="1:19">
      <c r="A20" s="48"/>
      <c r="B20" s="49"/>
      <c r="C20" s="49"/>
      <c r="D20" s="66"/>
      <c r="E20" s="67"/>
      <c r="F20" s="67"/>
      <c r="G20" s="67"/>
      <c r="H20" s="67"/>
      <c r="I20" s="67"/>
      <c r="J20" s="67"/>
      <c r="K20" s="67"/>
      <c r="L20" s="67"/>
      <c r="M20" s="68"/>
      <c r="N20" s="49"/>
      <c r="O20" s="49"/>
      <c r="P20" s="49"/>
      <c r="Q20" s="49"/>
      <c r="R20" s="49"/>
      <c r="S20" s="50"/>
    </row>
    <row r="21" spans="1:19">
      <c r="A21" s="48"/>
      <c r="B21" s="49"/>
      <c r="C21" s="49"/>
      <c r="D21" s="66"/>
      <c r="E21" s="67"/>
      <c r="F21" s="67"/>
      <c r="G21" s="67"/>
      <c r="H21" s="67"/>
      <c r="I21" s="67"/>
      <c r="J21" s="67"/>
      <c r="K21" s="67"/>
      <c r="L21" s="67"/>
      <c r="M21" s="68"/>
      <c r="N21" s="49"/>
      <c r="O21" s="49"/>
      <c r="P21" s="49"/>
      <c r="Q21" s="49"/>
      <c r="R21" s="49"/>
      <c r="S21" s="50"/>
    </row>
    <row r="22" spans="1:19">
      <c r="A22" s="48"/>
      <c r="B22" s="49"/>
      <c r="C22" s="49"/>
      <c r="D22" s="66"/>
      <c r="E22" s="67"/>
      <c r="F22" s="67"/>
      <c r="G22" s="67"/>
      <c r="H22" s="67"/>
      <c r="I22" s="67"/>
      <c r="J22" s="67"/>
      <c r="K22" s="67"/>
      <c r="L22" s="67"/>
      <c r="M22" s="68"/>
      <c r="N22" s="49"/>
      <c r="O22" s="49"/>
      <c r="P22" s="49"/>
      <c r="Q22" s="49"/>
      <c r="R22" s="49"/>
      <c r="S22" s="50"/>
    </row>
    <row r="23" spans="1:19">
      <c r="A23" s="48"/>
      <c r="B23" s="49"/>
      <c r="C23" s="49"/>
      <c r="D23" s="66"/>
      <c r="E23" s="67"/>
      <c r="F23" s="67"/>
      <c r="G23" s="67"/>
      <c r="H23" s="67"/>
      <c r="I23" s="67"/>
      <c r="J23" s="67"/>
      <c r="K23" s="67"/>
      <c r="L23" s="67"/>
      <c r="M23" s="68"/>
      <c r="N23" s="49"/>
      <c r="O23" s="49"/>
      <c r="P23" s="49"/>
      <c r="Q23" s="49"/>
      <c r="R23" s="49"/>
      <c r="S23" s="50"/>
    </row>
    <row r="24" spans="1:19">
      <c r="A24" s="48"/>
      <c r="B24" s="49"/>
      <c r="C24" s="49"/>
      <c r="D24" s="66"/>
      <c r="E24" s="67"/>
      <c r="F24" s="67"/>
      <c r="G24" s="67"/>
      <c r="H24" s="67"/>
      <c r="I24" s="67"/>
      <c r="J24" s="67"/>
      <c r="K24" s="67"/>
      <c r="L24" s="67"/>
      <c r="M24" s="68"/>
      <c r="N24" s="49"/>
      <c r="O24" s="49"/>
      <c r="P24" s="49"/>
      <c r="Q24" s="49"/>
      <c r="R24" s="49"/>
      <c r="S24" s="50"/>
    </row>
    <row r="25" spans="1:19">
      <c r="A25" s="48"/>
      <c r="B25" s="49"/>
      <c r="C25" s="49"/>
      <c r="D25" s="66"/>
      <c r="E25" s="67"/>
      <c r="F25" s="67"/>
      <c r="G25" s="67"/>
      <c r="H25" s="67"/>
      <c r="I25" s="67"/>
      <c r="J25" s="67"/>
      <c r="K25" s="67"/>
      <c r="L25" s="67"/>
      <c r="M25" s="68"/>
      <c r="N25" s="49"/>
      <c r="O25" s="49"/>
      <c r="P25" s="49"/>
      <c r="Q25" s="49"/>
      <c r="R25" s="49"/>
      <c r="S25" s="50"/>
    </row>
    <row r="26" spans="1:19">
      <c r="A26" s="48"/>
      <c r="B26" s="49"/>
      <c r="C26" s="49"/>
      <c r="D26" s="69"/>
      <c r="E26" s="70"/>
      <c r="F26" s="70"/>
      <c r="G26" s="70"/>
      <c r="H26" s="70"/>
      <c r="I26" s="70"/>
      <c r="J26" s="70"/>
      <c r="K26" s="70"/>
      <c r="L26" s="70"/>
      <c r="M26" s="71"/>
      <c r="N26" s="49"/>
      <c r="O26" s="49"/>
      <c r="P26" s="49"/>
      <c r="Q26" s="49"/>
      <c r="R26" s="49"/>
      <c r="S26" s="50"/>
    </row>
    <row r="27" spans="1:19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50"/>
    </row>
    <row r="28" spans="1:19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50"/>
    </row>
    <row r="29" spans="1:19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/>
    </row>
    <row r="30" spans="1:19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0"/>
    </row>
    <row r="31" spans="1:19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0"/>
    </row>
    <row r="32" spans="1:19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50"/>
    </row>
    <row r="33" spans="1:19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50"/>
    </row>
    <row r="34" spans="1:19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50"/>
    </row>
    <row r="35" spans="1:19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50"/>
    </row>
    <row r="36" spans="1:19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50"/>
    </row>
    <row r="37" spans="1:19">
      <c r="A37" s="48"/>
      <c r="B37" s="49"/>
      <c r="C37" s="49"/>
      <c r="D37" s="49"/>
      <c r="E37" s="49"/>
      <c r="F37" s="49"/>
      <c r="G37" s="54" t="s">
        <v>93</v>
      </c>
      <c r="H37" s="55"/>
      <c r="I37" s="56"/>
      <c r="J37" s="49"/>
      <c r="K37" s="49"/>
      <c r="L37" s="49"/>
      <c r="M37" s="49"/>
      <c r="N37" s="49"/>
      <c r="O37" s="49"/>
      <c r="P37" s="49"/>
      <c r="Q37" s="49"/>
      <c r="R37" s="49"/>
      <c r="S37" s="50"/>
    </row>
    <row r="38" spans="1:19">
      <c r="A38" s="48"/>
      <c r="B38" s="49"/>
      <c r="C38" s="49"/>
      <c r="D38" s="49"/>
      <c r="E38" s="49"/>
      <c r="F38" s="49"/>
      <c r="G38" s="57"/>
      <c r="H38" s="58"/>
      <c r="I38" s="59"/>
      <c r="J38" s="49"/>
      <c r="K38" s="49"/>
      <c r="L38" s="49"/>
      <c r="M38" s="49"/>
      <c r="N38" s="49"/>
      <c r="O38" s="49"/>
      <c r="P38" s="49"/>
      <c r="Q38" s="49"/>
      <c r="R38" s="49"/>
      <c r="S38" s="50"/>
    </row>
    <row r="39" spans="1:19">
      <c r="A39" s="48"/>
      <c r="B39" s="49"/>
      <c r="C39" s="49"/>
      <c r="D39" s="49"/>
      <c r="E39" s="49"/>
      <c r="F39" s="49"/>
      <c r="G39" s="57"/>
      <c r="H39" s="58"/>
      <c r="I39" s="59"/>
      <c r="J39" s="49"/>
      <c r="K39" s="49"/>
      <c r="L39" s="49"/>
      <c r="M39" s="49"/>
      <c r="N39" s="49"/>
      <c r="O39" s="49"/>
      <c r="P39" s="49"/>
      <c r="Q39" s="49"/>
      <c r="R39" s="49"/>
      <c r="S39" s="50"/>
    </row>
    <row r="40" spans="1:19">
      <c r="A40" s="48"/>
      <c r="B40" s="49"/>
      <c r="C40" s="49"/>
      <c r="D40" s="49"/>
      <c r="E40" s="49"/>
      <c r="F40" s="49"/>
      <c r="G40" s="60"/>
      <c r="H40" s="61"/>
      <c r="I40" s="62"/>
      <c r="J40" s="49"/>
      <c r="K40" s="49"/>
      <c r="L40" s="49"/>
      <c r="M40" s="49"/>
      <c r="N40" s="49"/>
      <c r="O40" s="49"/>
      <c r="P40" s="49"/>
      <c r="Q40" s="49"/>
      <c r="R40" s="49"/>
      <c r="S40" s="50"/>
    </row>
    <row r="41" spans="1:19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50"/>
    </row>
    <row r="42" spans="1:19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50"/>
    </row>
    <row r="43" spans="1:19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50"/>
    </row>
    <row r="44" spans="1:19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50"/>
    </row>
    <row r="45" spans="1:19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50"/>
    </row>
    <row r="46" spans="1:19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50"/>
    </row>
    <row r="47" spans="1:19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50"/>
    </row>
    <row r="48" spans="1:19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3"/>
    </row>
  </sheetData>
  <mergeCells count="2">
    <mergeCell ref="G37:I40"/>
    <mergeCell ref="D5:M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7440"/>
  <sheetViews>
    <sheetView topLeftCell="A16" zoomScaleNormal="100" workbookViewId="0">
      <selection activeCell="H39" sqref="H39:J42"/>
    </sheetView>
  </sheetViews>
  <sheetFormatPr defaultColWidth="11.5703125" defaultRowHeight="12.75"/>
  <cols>
    <col min="1" max="1" width="19.140625" bestFit="1" customWidth="1"/>
    <col min="2" max="2" width="19" bestFit="1" customWidth="1"/>
    <col min="3" max="3" width="18.140625" customWidth="1"/>
    <col min="4" max="4" width="12" bestFit="1" customWidth="1"/>
    <col min="5" max="5" width="26" bestFit="1" customWidth="1"/>
    <col min="6" max="6" width="22.28515625" bestFit="1" customWidth="1"/>
    <col min="7" max="7" width="13.42578125" customWidth="1"/>
  </cols>
  <sheetData>
    <row r="1" spans="1:1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86</v>
      </c>
      <c r="G1" s="4"/>
    </row>
    <row r="2" spans="1:12">
      <c r="A2" s="11" t="s">
        <v>5</v>
      </c>
      <c r="B2" s="11">
        <v>1789</v>
      </c>
      <c r="C2" s="11">
        <v>57</v>
      </c>
      <c r="D2" s="11">
        <v>67</v>
      </c>
      <c r="E2" s="11" t="s">
        <v>6</v>
      </c>
      <c r="F2" s="12">
        <f>D2-C2</f>
        <v>10</v>
      </c>
      <c r="G2" s="2"/>
      <c r="H2" s="2"/>
    </row>
    <row r="3" spans="1:12">
      <c r="A3" s="11" t="s">
        <v>7</v>
      </c>
      <c r="B3" s="11">
        <v>1797</v>
      </c>
      <c r="C3" s="11">
        <v>61</v>
      </c>
      <c r="D3" s="11">
        <v>90</v>
      </c>
      <c r="E3" s="11" t="s">
        <v>8</v>
      </c>
      <c r="F3" s="12">
        <f t="shared" ref="F3:F41" si="0">D3-C3</f>
        <v>29</v>
      </c>
      <c r="G3" s="2"/>
      <c r="H3" s="2"/>
    </row>
    <row r="4" spans="1:12" ht="13.5" thickBot="1">
      <c r="A4" s="11" t="s">
        <v>9</v>
      </c>
      <c r="B4" s="11">
        <v>1801</v>
      </c>
      <c r="C4" s="11">
        <v>58</v>
      </c>
      <c r="D4" s="11">
        <v>83</v>
      </c>
      <c r="E4" s="11" t="s">
        <v>10</v>
      </c>
      <c r="F4" s="12">
        <f t="shared" si="0"/>
        <v>25</v>
      </c>
      <c r="G4" s="2"/>
      <c r="H4" s="2"/>
    </row>
    <row r="5" spans="1:12">
      <c r="A5" s="11" t="s">
        <v>11</v>
      </c>
      <c r="B5" s="11">
        <v>1809</v>
      </c>
      <c r="C5" s="11">
        <v>57</v>
      </c>
      <c r="D5" s="11">
        <v>85</v>
      </c>
      <c r="E5" s="11" t="s">
        <v>12</v>
      </c>
      <c r="F5" s="12">
        <f t="shared" si="0"/>
        <v>28</v>
      </c>
      <c r="G5" s="2"/>
      <c r="H5" s="72" t="s">
        <v>72</v>
      </c>
      <c r="I5" s="73"/>
      <c r="J5" s="74"/>
    </row>
    <row r="6" spans="1:12">
      <c r="A6" s="11" t="s">
        <v>13</v>
      </c>
      <c r="B6" s="11">
        <v>1817</v>
      </c>
      <c r="C6" s="11">
        <v>58</v>
      </c>
      <c r="D6" s="11">
        <v>73</v>
      </c>
      <c r="E6" s="11" t="s">
        <v>14</v>
      </c>
      <c r="F6" s="12">
        <f t="shared" si="0"/>
        <v>15</v>
      </c>
      <c r="G6" s="2"/>
      <c r="H6" s="75"/>
      <c r="I6" s="76"/>
      <c r="J6" s="77"/>
    </row>
    <row r="7" spans="1:12">
      <c r="A7" s="11" t="s">
        <v>15</v>
      </c>
      <c r="B7" s="11">
        <v>1825</v>
      </c>
      <c r="C7" s="11">
        <v>57</v>
      </c>
      <c r="D7" s="11">
        <v>80</v>
      </c>
      <c r="E7" s="11" t="s">
        <v>16</v>
      </c>
      <c r="F7" s="12">
        <f t="shared" si="0"/>
        <v>23</v>
      </c>
      <c r="G7" s="2"/>
      <c r="H7" s="75"/>
      <c r="I7" s="76"/>
      <c r="J7" s="77"/>
    </row>
    <row r="8" spans="1:12" ht="13.5" thickBot="1">
      <c r="A8" s="11" t="s">
        <v>17</v>
      </c>
      <c r="B8" s="11">
        <v>1829</v>
      </c>
      <c r="C8" s="11">
        <v>62</v>
      </c>
      <c r="D8" s="11">
        <v>88</v>
      </c>
      <c r="E8" s="11" t="s">
        <v>14</v>
      </c>
      <c r="F8" s="12">
        <f t="shared" si="0"/>
        <v>26</v>
      </c>
      <c r="G8" s="2"/>
      <c r="H8" s="78"/>
      <c r="I8" s="79"/>
      <c r="J8" s="80"/>
    </row>
    <row r="9" spans="1:12">
      <c r="A9" s="11" t="s">
        <v>18</v>
      </c>
      <c r="B9" s="11">
        <v>1837</v>
      </c>
      <c r="C9" s="11">
        <v>54</v>
      </c>
      <c r="D9" s="11">
        <v>79</v>
      </c>
      <c r="E9" s="11" t="s">
        <v>19</v>
      </c>
      <c r="F9" s="12">
        <f t="shared" si="0"/>
        <v>25</v>
      </c>
      <c r="G9" s="2"/>
      <c r="H9" s="2"/>
    </row>
    <row r="10" spans="1:12">
      <c r="A10" s="11" t="s">
        <v>20</v>
      </c>
      <c r="B10" s="11">
        <v>1841</v>
      </c>
      <c r="C10" s="11">
        <v>68</v>
      </c>
      <c r="D10" s="11">
        <v>68</v>
      </c>
      <c r="E10" s="11" t="s">
        <v>21</v>
      </c>
      <c r="F10" s="12">
        <f t="shared" si="0"/>
        <v>0</v>
      </c>
      <c r="G10" s="2"/>
      <c r="H10" s="2"/>
    </row>
    <row r="11" spans="1:12">
      <c r="A11" s="11" t="s">
        <v>22</v>
      </c>
      <c r="B11" s="11">
        <v>1841</v>
      </c>
      <c r="C11" s="11">
        <v>51</v>
      </c>
      <c r="D11" s="11">
        <v>71</v>
      </c>
      <c r="E11" s="11" t="s">
        <v>23</v>
      </c>
      <c r="F11" s="12">
        <f t="shared" si="0"/>
        <v>20</v>
      </c>
      <c r="G11" s="2"/>
      <c r="H11" s="2"/>
    </row>
    <row r="12" spans="1:12">
      <c r="A12" s="11" t="s">
        <v>24</v>
      </c>
      <c r="B12" s="11">
        <v>1845</v>
      </c>
      <c r="C12" s="11">
        <v>49</v>
      </c>
      <c r="D12" s="11">
        <v>53</v>
      </c>
      <c r="E12" s="11" t="s">
        <v>25</v>
      </c>
      <c r="F12" s="12">
        <f t="shared" si="0"/>
        <v>4</v>
      </c>
      <c r="G12" s="2"/>
      <c r="H12" s="2"/>
    </row>
    <row r="13" spans="1:12" ht="13.5" thickBot="1">
      <c r="A13" s="11" t="s">
        <v>26</v>
      </c>
      <c r="B13" s="11">
        <v>1849</v>
      </c>
      <c r="C13" s="11">
        <v>64</v>
      </c>
      <c r="D13" s="11">
        <v>65</v>
      </c>
      <c r="E13" s="11" t="s">
        <v>10</v>
      </c>
      <c r="F13" s="12">
        <f t="shared" si="0"/>
        <v>1</v>
      </c>
      <c r="G13" s="2"/>
      <c r="H13" s="7"/>
      <c r="I13" s="8"/>
      <c r="J13" s="8"/>
      <c r="K13" s="8"/>
      <c r="L13" s="8"/>
    </row>
    <row r="14" spans="1:12" ht="13.5" thickTop="1">
      <c r="A14" s="11" t="s">
        <v>27</v>
      </c>
      <c r="B14" s="11">
        <v>1850</v>
      </c>
      <c r="C14" s="11">
        <v>50</v>
      </c>
      <c r="D14" s="11">
        <v>74</v>
      </c>
      <c r="E14" s="11" t="s">
        <v>23</v>
      </c>
      <c r="F14" s="12">
        <f t="shared" si="0"/>
        <v>24</v>
      </c>
      <c r="G14" s="6"/>
      <c r="H14" s="90" t="s">
        <v>75</v>
      </c>
      <c r="I14" s="91"/>
      <c r="J14" s="91"/>
      <c r="K14" s="91"/>
      <c r="L14" s="92"/>
    </row>
    <row r="15" spans="1:12">
      <c r="A15" s="11" t="s">
        <v>28</v>
      </c>
      <c r="B15" s="11">
        <v>1853</v>
      </c>
      <c r="C15" s="11">
        <v>48</v>
      </c>
      <c r="D15" s="11">
        <v>64</v>
      </c>
      <c r="E15" s="11" t="s">
        <v>29</v>
      </c>
      <c r="F15" s="12">
        <f t="shared" si="0"/>
        <v>16</v>
      </c>
      <c r="G15" s="6"/>
      <c r="H15" s="93" t="s">
        <v>77</v>
      </c>
      <c r="I15" s="94"/>
      <c r="J15" s="94"/>
      <c r="K15" s="94"/>
      <c r="L15" s="95"/>
    </row>
    <row r="16" spans="1:12">
      <c r="A16" s="11" t="s">
        <v>30</v>
      </c>
      <c r="B16" s="11">
        <v>1857</v>
      </c>
      <c r="C16" s="11">
        <v>65</v>
      </c>
      <c r="D16" s="11">
        <v>77</v>
      </c>
      <c r="E16" s="11" t="s">
        <v>31</v>
      </c>
      <c r="F16" s="12">
        <f t="shared" si="0"/>
        <v>12</v>
      </c>
      <c r="G16" s="6"/>
      <c r="H16" s="93"/>
      <c r="I16" s="94"/>
      <c r="J16" s="94"/>
      <c r="K16" s="94"/>
      <c r="L16" s="95"/>
    </row>
    <row r="17" spans="1:12">
      <c r="A17" s="11" t="s">
        <v>32</v>
      </c>
      <c r="B17" s="11">
        <v>1861</v>
      </c>
      <c r="C17" s="11">
        <v>52</v>
      </c>
      <c r="D17" s="11">
        <v>56</v>
      </c>
      <c r="E17" s="11" t="s">
        <v>33</v>
      </c>
      <c r="F17" s="12">
        <f t="shared" si="0"/>
        <v>4</v>
      </c>
      <c r="G17" s="6"/>
      <c r="H17" s="93"/>
      <c r="I17" s="94"/>
      <c r="J17" s="94"/>
      <c r="K17" s="94"/>
      <c r="L17" s="95"/>
    </row>
    <row r="18" spans="1:12">
      <c r="A18" s="11" t="s">
        <v>34</v>
      </c>
      <c r="B18" s="11">
        <v>1865</v>
      </c>
      <c r="C18" s="11">
        <v>57</v>
      </c>
      <c r="D18" s="11">
        <v>67</v>
      </c>
      <c r="E18" s="11" t="s">
        <v>23</v>
      </c>
      <c r="F18" s="12">
        <f t="shared" si="0"/>
        <v>10</v>
      </c>
      <c r="G18" s="6"/>
      <c r="H18" s="93"/>
      <c r="I18" s="94"/>
      <c r="J18" s="94"/>
      <c r="K18" s="94"/>
      <c r="L18" s="95"/>
    </row>
    <row r="19" spans="1:12">
      <c r="A19" s="11" t="s">
        <v>35</v>
      </c>
      <c r="B19" s="11">
        <v>1869</v>
      </c>
      <c r="C19" s="11">
        <v>46</v>
      </c>
      <c r="D19" s="11">
        <v>63</v>
      </c>
      <c r="E19" s="11" t="s">
        <v>36</v>
      </c>
      <c r="F19" s="12">
        <f t="shared" si="0"/>
        <v>17</v>
      </c>
      <c r="G19" s="6"/>
      <c r="H19" s="93"/>
      <c r="I19" s="94"/>
      <c r="J19" s="94"/>
      <c r="K19" s="94"/>
      <c r="L19" s="95"/>
    </row>
    <row r="20" spans="1:12" ht="13.5" thickBot="1">
      <c r="A20" s="11" t="s">
        <v>37</v>
      </c>
      <c r="B20" s="11">
        <v>1877</v>
      </c>
      <c r="C20" s="11">
        <v>54</v>
      </c>
      <c r="D20" s="11">
        <v>70</v>
      </c>
      <c r="E20" s="11" t="s">
        <v>38</v>
      </c>
      <c r="F20" s="12">
        <f t="shared" si="0"/>
        <v>16</v>
      </c>
      <c r="G20" s="6"/>
      <c r="H20" s="96"/>
      <c r="I20" s="97"/>
      <c r="J20" s="97"/>
      <c r="K20" s="97"/>
      <c r="L20" s="98"/>
    </row>
    <row r="21" spans="1:12" ht="13.5" thickTop="1">
      <c r="A21" s="11" t="s">
        <v>39</v>
      </c>
      <c r="B21" s="11">
        <v>1881</v>
      </c>
      <c r="C21" s="11">
        <v>49</v>
      </c>
      <c r="D21" s="11">
        <v>49</v>
      </c>
      <c r="E21" s="11" t="s">
        <v>33</v>
      </c>
      <c r="F21" s="12">
        <f t="shared" si="0"/>
        <v>0</v>
      </c>
      <c r="G21" s="2"/>
      <c r="H21" s="2"/>
    </row>
    <row r="22" spans="1:12">
      <c r="A22" s="11" t="s">
        <v>40</v>
      </c>
      <c r="B22" s="11">
        <v>1881</v>
      </c>
      <c r="C22" s="11">
        <v>51</v>
      </c>
      <c r="D22" s="11">
        <v>57</v>
      </c>
      <c r="E22" s="11" t="s">
        <v>16</v>
      </c>
      <c r="F22" s="12">
        <f t="shared" si="0"/>
        <v>6</v>
      </c>
      <c r="G22" s="2" t="s">
        <v>76</v>
      </c>
      <c r="H22" s="2"/>
    </row>
    <row r="23" spans="1:12">
      <c r="A23" s="11" t="s">
        <v>41</v>
      </c>
      <c r="B23" s="11">
        <v>1885</v>
      </c>
      <c r="C23" s="11">
        <v>47</v>
      </c>
      <c r="D23" s="11">
        <v>71</v>
      </c>
      <c r="E23" s="11" t="s">
        <v>38</v>
      </c>
      <c r="F23" s="12">
        <f t="shared" si="0"/>
        <v>24</v>
      </c>
      <c r="G23" s="2"/>
      <c r="H23" s="2"/>
    </row>
    <row r="24" spans="1:12">
      <c r="A24" s="11" t="s">
        <v>42</v>
      </c>
      <c r="B24" s="11">
        <v>1889</v>
      </c>
      <c r="C24" s="11">
        <v>55</v>
      </c>
      <c r="D24" s="11">
        <v>67</v>
      </c>
      <c r="E24" s="11" t="s">
        <v>43</v>
      </c>
      <c r="F24" s="12">
        <f t="shared" si="0"/>
        <v>12</v>
      </c>
      <c r="G24" s="2"/>
      <c r="H24" s="2"/>
    </row>
    <row r="25" spans="1:12">
      <c r="A25" s="11" t="s">
        <v>41</v>
      </c>
      <c r="B25" s="11" t="s">
        <v>44</v>
      </c>
      <c r="C25" s="11"/>
      <c r="D25" s="11"/>
      <c r="E25" s="11"/>
      <c r="F25" s="12">
        <f t="shared" si="0"/>
        <v>0</v>
      </c>
      <c r="G25" s="2"/>
      <c r="H25" s="2"/>
    </row>
    <row r="26" spans="1:12">
      <c r="A26" s="11" t="s">
        <v>45</v>
      </c>
      <c r="B26" s="11">
        <v>1897</v>
      </c>
      <c r="C26" s="11">
        <v>54</v>
      </c>
      <c r="D26" s="11">
        <v>58</v>
      </c>
      <c r="E26" s="11" t="s">
        <v>33</v>
      </c>
      <c r="F26" s="12">
        <f>D26-C26</f>
        <v>4</v>
      </c>
      <c r="G26" s="2"/>
      <c r="H26" s="2"/>
    </row>
    <row r="27" spans="1:12">
      <c r="A27" s="13" t="s">
        <v>46</v>
      </c>
      <c r="B27" s="13">
        <v>1901</v>
      </c>
      <c r="C27" s="13">
        <v>42</v>
      </c>
      <c r="D27" s="13">
        <v>60</v>
      </c>
      <c r="E27" s="13" t="s">
        <v>47</v>
      </c>
      <c r="F27" s="14">
        <f t="shared" si="0"/>
        <v>18</v>
      </c>
      <c r="G27" s="2"/>
      <c r="H27" s="2"/>
    </row>
    <row r="28" spans="1:12">
      <c r="A28" s="13" t="s">
        <v>48</v>
      </c>
      <c r="B28" s="13">
        <v>1909</v>
      </c>
      <c r="C28" s="13">
        <v>51</v>
      </c>
      <c r="D28" s="13">
        <v>72</v>
      </c>
      <c r="E28" s="13" t="s">
        <v>49</v>
      </c>
      <c r="F28" s="14">
        <f t="shared" si="0"/>
        <v>21</v>
      </c>
      <c r="G28" s="2"/>
      <c r="H28" s="2"/>
    </row>
    <row r="29" spans="1:12">
      <c r="A29" s="13" t="s">
        <v>50</v>
      </c>
      <c r="B29" s="13">
        <v>1913</v>
      </c>
      <c r="C29" s="13">
        <v>56</v>
      </c>
      <c r="D29" s="13">
        <v>67</v>
      </c>
      <c r="E29" s="13" t="s">
        <v>23</v>
      </c>
      <c r="F29" s="14">
        <f t="shared" si="0"/>
        <v>11</v>
      </c>
      <c r="G29" s="2"/>
      <c r="H29" s="2"/>
    </row>
    <row r="30" spans="1:12">
      <c r="A30" s="13" t="s">
        <v>51</v>
      </c>
      <c r="B30" s="13">
        <v>1921</v>
      </c>
      <c r="C30" s="13">
        <v>55</v>
      </c>
      <c r="D30" s="13">
        <v>57</v>
      </c>
      <c r="E30" s="13" t="s">
        <v>52</v>
      </c>
      <c r="F30" s="14">
        <f t="shared" si="0"/>
        <v>2</v>
      </c>
      <c r="G30" s="2"/>
      <c r="H30" s="2"/>
    </row>
    <row r="31" spans="1:12" ht="13.5" thickBot="1">
      <c r="A31" s="13" t="s">
        <v>53</v>
      </c>
      <c r="B31" s="13">
        <v>1923</v>
      </c>
      <c r="C31" s="13">
        <v>51</v>
      </c>
      <c r="D31" s="13">
        <v>60</v>
      </c>
      <c r="E31" s="13" t="s">
        <v>54</v>
      </c>
      <c r="F31" s="14">
        <f t="shared" si="0"/>
        <v>9</v>
      </c>
      <c r="G31" s="2"/>
      <c r="H31" s="2"/>
    </row>
    <row r="32" spans="1:12">
      <c r="A32" s="13" t="s">
        <v>55</v>
      </c>
      <c r="B32" s="13">
        <v>1929</v>
      </c>
      <c r="C32" s="13">
        <v>54</v>
      </c>
      <c r="D32" s="13">
        <v>90</v>
      </c>
      <c r="E32" s="13" t="s">
        <v>56</v>
      </c>
      <c r="F32" s="14">
        <f t="shared" si="0"/>
        <v>36</v>
      </c>
      <c r="G32" s="2"/>
      <c r="H32" s="81" t="s">
        <v>73</v>
      </c>
      <c r="I32" s="82"/>
      <c r="J32" s="83"/>
    </row>
    <row r="33" spans="1:10">
      <c r="A33" s="13" t="s">
        <v>57</v>
      </c>
      <c r="B33" s="13">
        <v>1933</v>
      </c>
      <c r="C33" s="13">
        <v>51</v>
      </c>
      <c r="D33" s="13">
        <v>63</v>
      </c>
      <c r="E33" s="13" t="s">
        <v>23</v>
      </c>
      <c r="F33" s="14">
        <f t="shared" si="0"/>
        <v>12</v>
      </c>
      <c r="G33" s="2"/>
      <c r="H33" s="84"/>
      <c r="I33" s="85"/>
      <c r="J33" s="86"/>
    </row>
    <row r="34" spans="1:10">
      <c r="A34" s="13" t="s">
        <v>58</v>
      </c>
      <c r="B34" s="13">
        <v>1945</v>
      </c>
      <c r="C34" s="13">
        <v>60</v>
      </c>
      <c r="D34" s="13">
        <v>88</v>
      </c>
      <c r="E34" s="13" t="s">
        <v>21</v>
      </c>
      <c r="F34" s="14">
        <f t="shared" si="0"/>
        <v>28</v>
      </c>
      <c r="G34" s="2"/>
      <c r="H34" s="84"/>
      <c r="I34" s="85"/>
      <c r="J34" s="86"/>
    </row>
    <row r="35" spans="1:10" ht="13.5" thickBot="1">
      <c r="A35" s="13" t="s">
        <v>59</v>
      </c>
      <c r="B35" s="13">
        <v>1953</v>
      </c>
      <c r="C35" s="13">
        <v>62</v>
      </c>
      <c r="D35" s="13">
        <v>78</v>
      </c>
      <c r="E35" s="13" t="s">
        <v>52</v>
      </c>
      <c r="F35" s="14">
        <f t="shared" si="0"/>
        <v>16</v>
      </c>
      <c r="G35" s="2"/>
      <c r="H35" s="87"/>
      <c r="I35" s="88"/>
      <c r="J35" s="89"/>
    </row>
    <row r="36" spans="1:10">
      <c r="A36" s="13" t="s">
        <v>60</v>
      </c>
      <c r="B36" s="13">
        <v>1961</v>
      </c>
      <c r="C36" s="13">
        <v>43</v>
      </c>
      <c r="D36" s="13">
        <v>46</v>
      </c>
      <c r="E36" s="13" t="s">
        <v>33</v>
      </c>
      <c r="F36" s="14">
        <f t="shared" si="0"/>
        <v>3</v>
      </c>
      <c r="G36" s="2"/>
      <c r="H36" s="2"/>
    </row>
    <row r="37" spans="1:10">
      <c r="A37" s="13" t="s">
        <v>61</v>
      </c>
      <c r="B37" s="13">
        <v>1963</v>
      </c>
      <c r="C37" s="13">
        <v>55</v>
      </c>
      <c r="D37" s="13">
        <v>64</v>
      </c>
      <c r="E37" s="13" t="s">
        <v>38</v>
      </c>
      <c r="F37" s="14">
        <f t="shared" si="0"/>
        <v>9</v>
      </c>
      <c r="G37" s="2"/>
      <c r="H37" s="2"/>
    </row>
    <row r="38" spans="1:10">
      <c r="A38" s="13" t="s">
        <v>62</v>
      </c>
      <c r="B38" s="13">
        <v>1969</v>
      </c>
      <c r="C38" s="13">
        <v>56</v>
      </c>
      <c r="D38" s="13">
        <v>81</v>
      </c>
      <c r="E38" s="13" t="s">
        <v>47</v>
      </c>
      <c r="F38" s="14">
        <f t="shared" si="0"/>
        <v>25</v>
      </c>
      <c r="G38" s="2"/>
      <c r="H38" s="2"/>
    </row>
    <row r="39" spans="1:10">
      <c r="A39" s="13" t="s">
        <v>63</v>
      </c>
      <c r="B39" s="13">
        <v>1974</v>
      </c>
      <c r="C39" s="13">
        <v>61</v>
      </c>
      <c r="D39" s="13">
        <v>93</v>
      </c>
      <c r="E39" s="13" t="s">
        <v>12</v>
      </c>
      <c r="F39" s="14">
        <f t="shared" si="0"/>
        <v>32</v>
      </c>
      <c r="G39" s="2"/>
      <c r="H39" s="54" t="s">
        <v>93</v>
      </c>
      <c r="I39" s="55"/>
      <c r="J39" s="56"/>
    </row>
    <row r="40" spans="1:10">
      <c r="A40" s="13" t="s">
        <v>64</v>
      </c>
      <c r="B40" s="13">
        <v>1977</v>
      </c>
      <c r="C40" s="13">
        <v>52</v>
      </c>
      <c r="D40" s="13" t="s">
        <v>65</v>
      </c>
      <c r="E40" s="13" t="s">
        <v>44</v>
      </c>
      <c r="F40" s="14" t="s">
        <v>44</v>
      </c>
      <c r="G40" s="2"/>
      <c r="H40" s="57"/>
      <c r="I40" s="58"/>
      <c r="J40" s="59"/>
    </row>
    <row r="41" spans="1:10">
      <c r="A41" s="13" t="s">
        <v>66</v>
      </c>
      <c r="B41" s="13">
        <v>1981</v>
      </c>
      <c r="C41" s="13">
        <v>69</v>
      </c>
      <c r="D41" s="13">
        <v>93</v>
      </c>
      <c r="E41" s="13" t="s">
        <v>67</v>
      </c>
      <c r="F41" s="14">
        <f t="shared" si="0"/>
        <v>24</v>
      </c>
      <c r="G41" s="2"/>
      <c r="H41" s="57"/>
      <c r="I41" s="58"/>
      <c r="J41" s="59"/>
    </row>
    <row r="42" spans="1:10">
      <c r="A42" s="13" t="s">
        <v>68</v>
      </c>
      <c r="B42" s="13">
        <v>1989</v>
      </c>
      <c r="C42" s="13">
        <v>64</v>
      </c>
      <c r="D42" s="13" t="s">
        <v>44</v>
      </c>
      <c r="E42" s="13" t="s">
        <v>44</v>
      </c>
      <c r="F42" s="14" t="s">
        <v>44</v>
      </c>
      <c r="G42" s="2"/>
      <c r="H42" s="60"/>
      <c r="I42" s="61"/>
      <c r="J42" s="62"/>
    </row>
    <row r="43" spans="1:10">
      <c r="A43" s="13" t="s">
        <v>69</v>
      </c>
      <c r="B43" s="13">
        <v>1993</v>
      </c>
      <c r="C43" s="13">
        <v>46</v>
      </c>
      <c r="D43" s="13" t="s">
        <v>44</v>
      </c>
      <c r="E43" s="13" t="s">
        <v>44</v>
      </c>
      <c r="F43" s="14" t="s">
        <v>44</v>
      </c>
      <c r="G43" s="2"/>
      <c r="H43" s="2"/>
    </row>
    <row r="44" spans="1:10">
      <c r="A44" s="13" t="s">
        <v>70</v>
      </c>
      <c r="B44" s="13">
        <v>2001</v>
      </c>
      <c r="C44" s="13">
        <v>54</v>
      </c>
      <c r="D44" s="13" t="s">
        <v>44</v>
      </c>
      <c r="E44" s="13" t="s">
        <v>44</v>
      </c>
      <c r="F44" s="14" t="s">
        <v>44</v>
      </c>
      <c r="G44" s="2"/>
      <c r="H44" s="2"/>
    </row>
    <row r="45" spans="1:10">
      <c r="A45" s="13" t="s">
        <v>71</v>
      </c>
      <c r="B45" s="13">
        <v>2009</v>
      </c>
      <c r="C45" s="13">
        <v>47</v>
      </c>
      <c r="D45" s="13" t="s">
        <v>44</v>
      </c>
      <c r="E45" s="13" t="s">
        <v>44</v>
      </c>
      <c r="F45" s="14" t="s">
        <v>44</v>
      </c>
      <c r="G45" s="2"/>
      <c r="H45" s="2"/>
    </row>
    <row r="46" spans="1:10">
      <c r="A46" s="1"/>
      <c r="B46" s="1"/>
      <c r="C46" s="1"/>
      <c r="D46" s="1"/>
      <c r="E46" s="1"/>
      <c r="F46" s="2"/>
      <c r="G46" s="2"/>
      <c r="H46" s="2"/>
    </row>
    <row r="47" spans="1:10">
      <c r="A47" s="3"/>
      <c r="B47" s="3"/>
      <c r="C47" s="3"/>
      <c r="D47" s="3"/>
      <c r="E47" s="3"/>
    </row>
    <row r="48" spans="1:10">
      <c r="A48" s="3"/>
      <c r="B48" s="3"/>
      <c r="C48" s="3"/>
      <c r="D48" s="3"/>
      <c r="E48" s="3"/>
    </row>
    <row r="49" spans="1:5">
      <c r="A49" s="1"/>
      <c r="B49" s="1"/>
      <c r="C49" s="3"/>
      <c r="D49" s="3"/>
      <c r="E49" s="3"/>
    </row>
    <row r="50" spans="1:5">
      <c r="A50" s="1"/>
      <c r="B50" s="1"/>
      <c r="C50" s="3"/>
      <c r="D50" s="3"/>
      <c r="E50" s="3"/>
    </row>
    <row r="51" spans="1:5">
      <c r="A51" s="1"/>
      <c r="B51" s="1"/>
      <c r="C51" s="3"/>
      <c r="D51" s="3"/>
      <c r="E51" s="3"/>
    </row>
    <row r="52" spans="1:5">
      <c r="A52" s="1"/>
      <c r="B52" s="1"/>
      <c r="C52" s="3"/>
      <c r="D52" s="3"/>
      <c r="E52" s="3"/>
    </row>
    <row r="53" spans="1:5">
      <c r="A53" s="1"/>
      <c r="B53" s="1"/>
      <c r="C53" s="3"/>
      <c r="D53" s="3"/>
      <c r="E53" s="3"/>
    </row>
    <row r="54" spans="1:5">
      <c r="A54" s="1"/>
      <c r="B54" s="1"/>
      <c r="C54" s="3"/>
      <c r="D54" s="3"/>
      <c r="E54" s="3"/>
    </row>
    <row r="55" spans="1:5">
      <c r="A55" s="1"/>
      <c r="B55" s="1"/>
      <c r="C55" s="3"/>
      <c r="D55" s="3"/>
      <c r="E55" s="3"/>
    </row>
    <row r="56" spans="1:5">
      <c r="A56" s="1"/>
      <c r="B56" s="1"/>
      <c r="C56" s="3"/>
      <c r="D56" s="3"/>
      <c r="E56" s="3"/>
    </row>
    <row r="57" spans="1:5">
      <c r="A57" s="1"/>
      <c r="B57" s="1"/>
      <c r="C57" s="3"/>
      <c r="D57" s="3"/>
      <c r="E57" s="3"/>
    </row>
    <row r="58" spans="1:5">
      <c r="A58" s="1"/>
      <c r="B58" s="1"/>
      <c r="C58" s="3"/>
      <c r="D58" s="3"/>
      <c r="E58" s="3"/>
    </row>
    <row r="59" spans="1:5">
      <c r="A59" s="1"/>
      <c r="B59" s="1"/>
      <c r="C59" s="3"/>
      <c r="D59" s="3"/>
      <c r="E59" s="3"/>
    </row>
    <row r="60" spans="1:5">
      <c r="A60" s="1"/>
      <c r="B60" s="1"/>
      <c r="C60" s="3"/>
      <c r="D60" s="3"/>
      <c r="E60" s="3"/>
    </row>
    <row r="61" spans="1:5">
      <c r="A61" s="1"/>
      <c r="B61" s="1"/>
      <c r="C61" s="3"/>
      <c r="D61" s="3"/>
      <c r="E61" s="3"/>
    </row>
    <row r="62" spans="1:5">
      <c r="A62" s="1"/>
      <c r="B62" s="1"/>
      <c r="C62" s="3"/>
      <c r="D62" s="3"/>
      <c r="E62" s="3"/>
    </row>
    <row r="63" spans="1:5">
      <c r="A63" s="1"/>
      <c r="B63" s="1"/>
      <c r="C63" s="3"/>
      <c r="D63" s="3"/>
      <c r="E63" s="3"/>
    </row>
    <row r="64" spans="1:5">
      <c r="A64" s="1"/>
      <c r="B64" s="1"/>
      <c r="C64" s="3"/>
      <c r="D64" s="3"/>
      <c r="E64" s="3"/>
    </row>
    <row r="65" spans="1:5">
      <c r="A65" s="1"/>
      <c r="B65" s="1"/>
      <c r="C65" s="3"/>
      <c r="D65" s="3"/>
      <c r="E65" s="3"/>
    </row>
    <row r="66" spans="1:5">
      <c r="A66" s="1"/>
      <c r="B66" s="1"/>
      <c r="C66" s="3"/>
      <c r="D66" s="3"/>
      <c r="E66" s="3"/>
    </row>
    <row r="67" spans="1:5">
      <c r="A67" s="1"/>
      <c r="B67" s="1"/>
      <c r="C67" s="3"/>
      <c r="D67" s="3"/>
      <c r="E67" s="3"/>
    </row>
    <row r="68" spans="1:5">
      <c r="A68" s="1"/>
      <c r="B68" s="1"/>
      <c r="C68" s="3"/>
      <c r="D68" s="3"/>
      <c r="E68" s="3"/>
    </row>
    <row r="69" spans="1:5">
      <c r="A69" s="1"/>
      <c r="B69" s="1"/>
      <c r="C69" s="3"/>
      <c r="D69" s="3"/>
      <c r="E69" s="3"/>
    </row>
    <row r="70" spans="1:5">
      <c r="A70" s="1"/>
      <c r="B70" s="1"/>
      <c r="C70" s="3"/>
      <c r="D70" s="3"/>
      <c r="E70" s="3"/>
    </row>
    <row r="71" spans="1:5">
      <c r="A71" s="1"/>
      <c r="B71" s="1"/>
      <c r="C71" s="3"/>
      <c r="D71" s="3"/>
      <c r="E71" s="3"/>
    </row>
    <row r="72" spans="1:5">
      <c r="A72" s="1"/>
      <c r="B72" s="1"/>
      <c r="C72" s="3"/>
      <c r="D72" s="3"/>
      <c r="E72" s="3"/>
    </row>
    <row r="73" spans="1:5">
      <c r="A73" s="1"/>
      <c r="B73" s="1"/>
      <c r="C73" s="3"/>
      <c r="D73" s="3"/>
      <c r="E73" s="3"/>
    </row>
    <row r="74" spans="1:5">
      <c r="A74" s="1"/>
      <c r="B74" s="1"/>
      <c r="C74" s="3"/>
      <c r="D74" s="3"/>
      <c r="E74" s="3"/>
    </row>
    <row r="75" spans="1:5">
      <c r="A75" s="1"/>
      <c r="B75" s="1"/>
      <c r="C75" s="3"/>
      <c r="D75" s="3"/>
      <c r="E75" s="3"/>
    </row>
    <row r="76" spans="1:5">
      <c r="A76" s="1"/>
      <c r="B76" s="1"/>
      <c r="C76" s="3"/>
      <c r="D76" s="3"/>
      <c r="E76" s="3"/>
    </row>
    <row r="77" spans="1:5">
      <c r="A77" s="1"/>
      <c r="B77" s="1"/>
      <c r="C77" s="3"/>
      <c r="D77" s="3"/>
      <c r="E77" s="3"/>
    </row>
    <row r="78" spans="1:5">
      <c r="A78" s="1"/>
      <c r="B78" s="1"/>
      <c r="C78" s="3"/>
      <c r="D78" s="3"/>
      <c r="E78" s="3"/>
    </row>
    <row r="79" spans="1:5">
      <c r="A79" s="1"/>
      <c r="B79" s="1"/>
      <c r="C79" s="3"/>
      <c r="D79" s="3"/>
      <c r="E79" s="3"/>
    </row>
    <row r="80" spans="1:5">
      <c r="A80" s="1"/>
      <c r="B80" s="1"/>
      <c r="C80" s="3"/>
      <c r="D80" s="3"/>
      <c r="E80" s="3"/>
    </row>
    <row r="81" spans="1:5">
      <c r="A81" s="1"/>
      <c r="B81" s="1"/>
      <c r="C81" s="3"/>
      <c r="D81" s="3"/>
      <c r="E81" s="3"/>
    </row>
    <row r="82" spans="1:5">
      <c r="A82" s="1"/>
      <c r="B82" s="1"/>
      <c r="C82" s="3"/>
      <c r="D82" s="3"/>
      <c r="E82" s="3"/>
    </row>
    <row r="83" spans="1:5">
      <c r="A83" s="1"/>
      <c r="B83" s="1"/>
      <c r="C83" s="3"/>
      <c r="D83" s="3"/>
      <c r="E83" s="3"/>
    </row>
    <row r="84" spans="1:5">
      <c r="A84" s="1"/>
      <c r="B84" s="1"/>
      <c r="C84" s="3"/>
      <c r="D84" s="3"/>
      <c r="E84" s="3"/>
    </row>
    <row r="85" spans="1:5">
      <c r="A85" s="1"/>
      <c r="B85" s="1"/>
      <c r="C85" s="3"/>
      <c r="D85" s="3"/>
      <c r="E85" s="3"/>
    </row>
    <row r="86" spans="1:5">
      <c r="A86" s="1"/>
      <c r="B86" s="1"/>
      <c r="C86" s="3"/>
      <c r="D86" s="3"/>
      <c r="E86" s="3"/>
    </row>
    <row r="87" spans="1:5">
      <c r="A87" s="1"/>
      <c r="B87" s="1"/>
      <c r="C87" s="3"/>
      <c r="D87" s="3"/>
      <c r="E87" s="3"/>
    </row>
    <row r="88" spans="1:5">
      <c r="A88" s="1"/>
      <c r="B88" s="1"/>
      <c r="C88" s="3"/>
      <c r="D88" s="3"/>
      <c r="E88" s="3"/>
    </row>
    <row r="89" spans="1:5">
      <c r="A89" s="3"/>
      <c r="B89" s="3"/>
      <c r="C89" s="3"/>
      <c r="D89" s="3"/>
      <c r="E89" s="3"/>
    </row>
    <row r="37330" spans="2:29">
      <c r="B37330" s="4"/>
      <c r="C37330" s="4"/>
      <c r="D37330" s="4"/>
      <c r="E37330" s="4"/>
      <c r="F37330" s="4"/>
      <c r="G37330" s="4"/>
      <c r="H37330" s="4"/>
      <c r="I37330" s="4"/>
      <c r="J37330" s="4"/>
      <c r="K37330" s="4"/>
      <c r="L37330" s="4"/>
      <c r="M37330" s="4"/>
      <c r="N37330" s="4"/>
      <c r="O37330" s="4"/>
      <c r="P37330" s="4"/>
      <c r="Q37330" s="4"/>
      <c r="R37330" s="4"/>
      <c r="S37330" s="4"/>
      <c r="T37330" s="4"/>
      <c r="U37330" s="4"/>
      <c r="V37330" s="4"/>
      <c r="W37330" s="4"/>
      <c r="X37330" s="4"/>
      <c r="Y37330" s="4"/>
      <c r="Z37330" s="4"/>
      <c r="AA37330" s="4"/>
      <c r="AB37330" s="4"/>
      <c r="AC37330" s="4"/>
    </row>
    <row r="37331" spans="2:29">
      <c r="B37331" s="4"/>
      <c r="C37331" s="4"/>
      <c r="D37331" s="4"/>
      <c r="E37331" s="4"/>
      <c r="F37331" s="4"/>
      <c r="G37331" s="4"/>
      <c r="H37331" s="4"/>
      <c r="I37331" s="4"/>
      <c r="J37331" s="4"/>
      <c r="K37331" s="4"/>
      <c r="L37331" s="4"/>
      <c r="M37331" s="4"/>
      <c r="N37331" s="4"/>
      <c r="O37331" s="4"/>
      <c r="P37331" s="4"/>
      <c r="Q37331" s="4"/>
      <c r="R37331" s="4"/>
      <c r="S37331" s="4"/>
      <c r="T37331" s="4"/>
      <c r="U37331" s="4"/>
      <c r="V37331" s="4"/>
      <c r="W37331" s="4"/>
      <c r="X37331" s="4"/>
      <c r="Y37331" s="4"/>
      <c r="Z37331" s="4"/>
      <c r="AA37331" s="4"/>
      <c r="AB37331" s="4"/>
      <c r="AC37331" s="4"/>
    </row>
    <row r="37332" spans="2:29">
      <c r="B37332" s="4"/>
      <c r="C37332" s="4"/>
      <c r="D37332" s="4"/>
      <c r="E37332" s="4"/>
      <c r="F37332" s="4"/>
      <c r="G37332" s="4"/>
      <c r="H37332" s="4"/>
      <c r="I37332" s="4"/>
      <c r="J37332" s="4"/>
      <c r="K37332" s="4"/>
      <c r="L37332" s="4"/>
      <c r="M37332" s="4"/>
      <c r="N37332" s="4"/>
      <c r="O37332" s="4"/>
      <c r="P37332" s="4"/>
      <c r="Q37332" s="4"/>
      <c r="R37332" s="4"/>
      <c r="S37332" s="4"/>
      <c r="T37332" s="4"/>
      <c r="U37332" s="4"/>
      <c r="V37332" s="4"/>
      <c r="W37332" s="4"/>
      <c r="X37332" s="4"/>
      <c r="Y37332" s="4"/>
      <c r="Z37332" s="4"/>
      <c r="AA37332" s="4"/>
      <c r="AB37332" s="4"/>
      <c r="AC37332" s="4"/>
    </row>
    <row r="37333" spans="2:29">
      <c r="B37333" s="4"/>
      <c r="C37333" s="4"/>
      <c r="D37333" s="4"/>
      <c r="E37333" s="4"/>
      <c r="F37333" s="4"/>
      <c r="G37333" s="4"/>
      <c r="H37333" s="4"/>
      <c r="I37333" s="4"/>
      <c r="J37333" s="4"/>
      <c r="K37333" s="4"/>
      <c r="L37333" s="4"/>
      <c r="M37333" s="4"/>
      <c r="N37333" s="4"/>
      <c r="O37333" s="4"/>
      <c r="P37333" s="4"/>
      <c r="Q37333" s="4"/>
      <c r="R37333" s="4"/>
      <c r="S37333" s="4"/>
      <c r="T37333" s="4"/>
      <c r="U37333" s="4"/>
      <c r="V37333" s="4"/>
      <c r="W37333" s="4"/>
      <c r="X37333" s="4"/>
      <c r="Y37333" s="4"/>
      <c r="Z37333" s="4"/>
      <c r="AA37333" s="4"/>
      <c r="AB37333" s="4"/>
      <c r="AC37333" s="4"/>
    </row>
    <row r="37334" spans="2:29">
      <c r="B37334" s="4"/>
      <c r="C37334" s="4"/>
      <c r="D37334" s="4"/>
      <c r="E37334" s="4"/>
      <c r="F37334" s="4"/>
      <c r="G37334" s="4"/>
      <c r="H37334" s="4"/>
      <c r="I37334" s="4"/>
      <c r="J37334" s="4"/>
      <c r="K37334" s="4"/>
      <c r="L37334" s="4"/>
      <c r="M37334" s="4"/>
      <c r="N37334" s="4"/>
      <c r="O37334" s="4"/>
      <c r="P37334" s="4"/>
      <c r="Q37334" s="4"/>
      <c r="R37334" s="4"/>
      <c r="S37334" s="4"/>
      <c r="T37334" s="4"/>
      <c r="U37334" s="4"/>
      <c r="V37334" s="4"/>
      <c r="W37334" s="4"/>
      <c r="X37334" s="4"/>
      <c r="Y37334" s="4"/>
      <c r="Z37334" s="4"/>
      <c r="AA37334" s="4"/>
      <c r="AB37334" s="4"/>
      <c r="AC37334" s="4"/>
    </row>
    <row r="37335" spans="2:29">
      <c r="B37335" s="4"/>
      <c r="C37335" s="4"/>
      <c r="D37335" s="4"/>
      <c r="E37335" s="4"/>
      <c r="F37335" s="4"/>
      <c r="G37335" s="4"/>
      <c r="H37335" s="4"/>
      <c r="I37335" s="4"/>
      <c r="J37335" s="4"/>
      <c r="K37335" s="4"/>
      <c r="L37335" s="4"/>
      <c r="M37335" s="4"/>
      <c r="N37335" s="4"/>
      <c r="O37335" s="4"/>
      <c r="P37335" s="4"/>
      <c r="Q37335" s="4"/>
      <c r="R37335" s="4"/>
      <c r="S37335" s="4"/>
      <c r="T37335" s="4"/>
      <c r="U37335" s="4"/>
      <c r="V37335" s="4"/>
      <c r="W37335" s="4"/>
      <c r="X37335" s="4"/>
      <c r="Y37335" s="4"/>
      <c r="Z37335" s="4"/>
      <c r="AA37335" s="4"/>
      <c r="AB37335" s="4"/>
      <c r="AC37335" s="4"/>
    </row>
    <row r="37336" spans="2:29">
      <c r="B37336" s="4"/>
      <c r="C37336" s="4"/>
      <c r="D37336" s="4"/>
      <c r="E37336" s="4"/>
      <c r="F37336" s="4"/>
      <c r="G37336" s="4"/>
      <c r="H37336" s="4"/>
      <c r="I37336" s="4"/>
      <c r="J37336" s="4"/>
      <c r="K37336" s="4"/>
      <c r="L37336" s="4"/>
      <c r="M37336" s="4"/>
      <c r="N37336" s="4"/>
      <c r="O37336" s="4"/>
      <c r="P37336" s="4"/>
      <c r="Q37336" s="4"/>
      <c r="R37336" s="4"/>
      <c r="S37336" s="4"/>
      <c r="T37336" s="4"/>
      <c r="U37336" s="4"/>
      <c r="V37336" s="4"/>
      <c r="W37336" s="4"/>
      <c r="X37336" s="4"/>
      <c r="Y37336" s="4"/>
      <c r="Z37336" s="4"/>
      <c r="AA37336" s="4"/>
      <c r="AB37336" s="4"/>
      <c r="AC37336" s="4"/>
    </row>
    <row r="37337" spans="2:29">
      <c r="B37337" s="4"/>
      <c r="C37337" s="4"/>
      <c r="D37337" s="4"/>
      <c r="E37337" s="4"/>
      <c r="F37337" s="4"/>
      <c r="G37337" s="4"/>
      <c r="H37337" s="4"/>
      <c r="I37337" s="4"/>
      <c r="J37337" s="4"/>
      <c r="K37337" s="4"/>
      <c r="L37337" s="4"/>
      <c r="M37337" s="4"/>
      <c r="N37337" s="4"/>
      <c r="O37337" s="4"/>
      <c r="P37337" s="4"/>
      <c r="Q37337" s="4"/>
      <c r="R37337" s="4"/>
      <c r="S37337" s="4"/>
      <c r="T37337" s="4"/>
      <c r="U37337" s="4"/>
      <c r="V37337" s="4"/>
      <c r="W37337" s="4"/>
      <c r="X37337" s="4"/>
      <c r="Y37337" s="4"/>
      <c r="Z37337" s="4"/>
      <c r="AA37337" s="4"/>
      <c r="AB37337" s="4"/>
      <c r="AC37337" s="4"/>
    </row>
    <row r="37338" spans="2:29">
      <c r="B37338" s="4"/>
      <c r="C37338" s="4"/>
      <c r="D37338" s="4"/>
      <c r="E37338" s="4"/>
      <c r="F37338" s="4"/>
      <c r="G37338" s="4"/>
      <c r="H37338" s="4"/>
      <c r="I37338" s="4"/>
      <c r="J37338" s="4"/>
      <c r="K37338" s="4"/>
      <c r="L37338" s="4"/>
      <c r="M37338" s="4"/>
      <c r="N37338" s="4"/>
      <c r="O37338" s="4"/>
      <c r="P37338" s="4"/>
      <c r="Q37338" s="4"/>
      <c r="R37338" s="4"/>
      <c r="S37338" s="4"/>
      <c r="T37338" s="4"/>
      <c r="U37338" s="4"/>
      <c r="V37338" s="4"/>
      <c r="W37338" s="4"/>
      <c r="X37338" s="4"/>
      <c r="Y37338" s="4"/>
      <c r="Z37338" s="4"/>
      <c r="AA37338" s="4"/>
      <c r="AB37338" s="4"/>
      <c r="AC37338" s="4"/>
    </row>
    <row r="37339" spans="2:29">
      <c r="B37339" s="4"/>
      <c r="C37339" s="4"/>
      <c r="D37339" s="4"/>
      <c r="E37339" s="4"/>
      <c r="F37339" s="4"/>
      <c r="G37339" s="4"/>
      <c r="H37339" s="4"/>
      <c r="I37339" s="4"/>
      <c r="J37339" s="4"/>
      <c r="K37339" s="4"/>
      <c r="L37339" s="4"/>
      <c r="M37339" s="4"/>
      <c r="N37339" s="4"/>
      <c r="O37339" s="4"/>
      <c r="P37339" s="4"/>
      <c r="Q37339" s="4"/>
      <c r="R37339" s="4"/>
      <c r="S37339" s="4"/>
      <c r="T37339" s="4"/>
      <c r="U37339" s="4"/>
      <c r="V37339" s="4"/>
      <c r="W37339" s="4"/>
      <c r="X37339" s="4"/>
      <c r="Y37339" s="4"/>
      <c r="Z37339" s="4"/>
      <c r="AA37339" s="4"/>
      <c r="AB37339" s="4"/>
      <c r="AC37339" s="4"/>
    </row>
    <row r="37340" spans="2:29">
      <c r="B37340" s="4"/>
      <c r="C37340" s="4"/>
      <c r="D37340" s="4"/>
      <c r="E37340" s="4"/>
      <c r="F37340" s="4"/>
      <c r="G37340" s="4"/>
      <c r="H37340" s="4"/>
      <c r="I37340" s="4"/>
      <c r="J37340" s="4"/>
      <c r="K37340" s="4"/>
      <c r="L37340" s="4"/>
      <c r="M37340" s="4"/>
      <c r="N37340" s="4"/>
      <c r="O37340" s="4"/>
      <c r="P37340" s="4"/>
      <c r="Q37340" s="4"/>
      <c r="R37340" s="4"/>
      <c r="S37340" s="4"/>
      <c r="T37340" s="4"/>
      <c r="U37340" s="4"/>
      <c r="V37340" s="4"/>
      <c r="W37340" s="4"/>
      <c r="X37340" s="4"/>
      <c r="Y37340" s="4"/>
      <c r="Z37340" s="4"/>
      <c r="AA37340" s="4"/>
      <c r="AB37340" s="4"/>
      <c r="AC37340" s="4"/>
    </row>
    <row r="37341" spans="2:29">
      <c r="B37341" s="4"/>
      <c r="C37341" s="4"/>
      <c r="D37341" s="4"/>
      <c r="E37341" s="4"/>
      <c r="F37341" s="4"/>
      <c r="G37341" s="4"/>
      <c r="H37341" s="4"/>
      <c r="I37341" s="4"/>
      <c r="J37341" s="4"/>
      <c r="K37341" s="4"/>
      <c r="L37341" s="4"/>
      <c r="M37341" s="4"/>
      <c r="N37341" s="4"/>
      <c r="O37341" s="4"/>
      <c r="P37341" s="4"/>
      <c r="Q37341" s="4"/>
      <c r="R37341" s="4"/>
      <c r="S37341" s="4"/>
      <c r="T37341" s="4"/>
      <c r="U37341" s="4"/>
      <c r="V37341" s="4"/>
      <c r="W37341" s="4"/>
      <c r="X37341" s="4"/>
      <c r="Y37341" s="4"/>
      <c r="Z37341" s="4"/>
      <c r="AA37341" s="4"/>
      <c r="AB37341" s="4"/>
      <c r="AC37341" s="4"/>
    </row>
    <row r="37342" spans="2:29">
      <c r="B37342" s="4"/>
      <c r="C37342" s="4"/>
      <c r="D37342" s="4"/>
      <c r="E37342" s="4"/>
      <c r="F37342" s="4"/>
      <c r="G37342" s="4"/>
      <c r="H37342" s="4"/>
      <c r="I37342" s="4"/>
      <c r="J37342" s="4"/>
      <c r="K37342" s="4"/>
      <c r="L37342" s="4"/>
      <c r="M37342" s="4"/>
      <c r="N37342" s="4"/>
      <c r="O37342" s="4"/>
      <c r="P37342" s="4"/>
      <c r="Q37342" s="4"/>
      <c r="R37342" s="4"/>
      <c r="S37342" s="4"/>
      <c r="T37342" s="4"/>
      <c r="U37342" s="4"/>
      <c r="V37342" s="4"/>
      <c r="W37342" s="4"/>
      <c r="X37342" s="4"/>
      <c r="Y37342" s="4"/>
      <c r="Z37342" s="4"/>
      <c r="AA37342" s="4"/>
      <c r="AB37342" s="4"/>
      <c r="AC37342" s="4"/>
    </row>
    <row r="37343" spans="2:29">
      <c r="B37343" s="4"/>
      <c r="C37343" s="4"/>
      <c r="D37343" s="4"/>
      <c r="E37343" s="4"/>
      <c r="F37343" s="4"/>
      <c r="G37343" s="4"/>
      <c r="H37343" s="4"/>
      <c r="I37343" s="4"/>
      <c r="J37343" s="4"/>
      <c r="K37343" s="4"/>
      <c r="L37343" s="4"/>
      <c r="M37343" s="4"/>
      <c r="N37343" s="4"/>
      <c r="O37343" s="4"/>
      <c r="P37343" s="4"/>
      <c r="Q37343" s="4"/>
      <c r="R37343" s="4"/>
      <c r="S37343" s="4"/>
      <c r="T37343" s="4"/>
      <c r="U37343" s="4"/>
      <c r="V37343" s="4"/>
      <c r="W37343" s="4"/>
      <c r="X37343" s="4"/>
      <c r="Y37343" s="4"/>
      <c r="Z37343" s="4"/>
      <c r="AA37343" s="4"/>
      <c r="AB37343" s="4"/>
      <c r="AC37343" s="4"/>
    </row>
    <row r="37344" spans="2:29">
      <c r="B37344" s="4"/>
      <c r="C37344" s="4"/>
      <c r="D37344" s="4"/>
      <c r="E37344" s="4"/>
      <c r="F37344" s="4"/>
      <c r="G37344" s="4"/>
      <c r="H37344" s="4"/>
      <c r="I37344" s="4"/>
      <c r="J37344" s="4"/>
      <c r="K37344" s="4"/>
      <c r="L37344" s="4"/>
      <c r="M37344" s="4"/>
      <c r="N37344" s="4"/>
      <c r="O37344" s="4"/>
      <c r="P37344" s="4"/>
      <c r="Q37344" s="4"/>
      <c r="R37344" s="4"/>
      <c r="S37344" s="4"/>
      <c r="T37344" s="4"/>
      <c r="U37344" s="4"/>
      <c r="V37344" s="4"/>
      <c r="W37344" s="4"/>
      <c r="X37344" s="4"/>
      <c r="Y37344" s="4"/>
      <c r="Z37344" s="4"/>
      <c r="AA37344" s="4"/>
      <c r="AB37344" s="4"/>
      <c r="AC37344" s="4"/>
    </row>
    <row r="37345" spans="2:29">
      <c r="B37345" s="4"/>
      <c r="C37345" s="4"/>
      <c r="D37345" s="4"/>
      <c r="E37345" s="4"/>
      <c r="F37345" s="4"/>
      <c r="G37345" s="4"/>
      <c r="H37345" s="4"/>
      <c r="I37345" s="4"/>
      <c r="J37345" s="4"/>
      <c r="K37345" s="4"/>
      <c r="L37345" s="4"/>
      <c r="M37345" s="4"/>
      <c r="N37345" s="4"/>
      <c r="O37345" s="4"/>
      <c r="P37345" s="4"/>
      <c r="Q37345" s="4"/>
      <c r="R37345" s="4"/>
      <c r="S37345" s="4"/>
      <c r="T37345" s="4"/>
      <c r="U37345" s="4"/>
      <c r="V37345" s="4"/>
      <c r="W37345" s="4"/>
      <c r="X37345" s="4"/>
      <c r="Y37345" s="4"/>
      <c r="Z37345" s="4"/>
      <c r="AA37345" s="4"/>
      <c r="AB37345" s="4"/>
      <c r="AC37345" s="4"/>
    </row>
    <row r="37346" spans="2:29">
      <c r="B37346" s="4"/>
      <c r="C37346" s="4"/>
      <c r="D37346" s="4"/>
      <c r="E37346" s="4"/>
      <c r="F37346" s="4"/>
      <c r="G37346" s="4"/>
      <c r="H37346" s="4"/>
      <c r="I37346" s="4"/>
      <c r="J37346" s="4"/>
      <c r="K37346" s="4"/>
      <c r="L37346" s="4"/>
      <c r="M37346" s="4"/>
      <c r="N37346" s="4"/>
      <c r="O37346" s="4"/>
      <c r="P37346" s="4"/>
      <c r="Q37346" s="4"/>
      <c r="R37346" s="4"/>
      <c r="S37346" s="4"/>
      <c r="T37346" s="4"/>
      <c r="U37346" s="4"/>
      <c r="V37346" s="4"/>
      <c r="W37346" s="4"/>
      <c r="X37346" s="4"/>
      <c r="Y37346" s="4"/>
      <c r="Z37346" s="4"/>
      <c r="AA37346" s="4"/>
      <c r="AB37346" s="4"/>
      <c r="AC37346" s="4"/>
    </row>
    <row r="37347" spans="2:29">
      <c r="B37347" s="4"/>
      <c r="C37347" s="4"/>
      <c r="D37347" s="4"/>
      <c r="E37347" s="4"/>
      <c r="F37347" s="4"/>
      <c r="G37347" s="4"/>
      <c r="H37347" s="4"/>
      <c r="I37347" s="4"/>
      <c r="J37347" s="4"/>
      <c r="K37347" s="4"/>
      <c r="L37347" s="4"/>
      <c r="M37347" s="4"/>
      <c r="N37347" s="4"/>
      <c r="O37347" s="4"/>
      <c r="P37347" s="4"/>
      <c r="Q37347" s="4"/>
      <c r="R37347" s="4"/>
      <c r="S37347" s="4"/>
      <c r="T37347" s="4"/>
      <c r="U37347" s="4"/>
      <c r="V37347" s="4"/>
      <c r="W37347" s="4"/>
      <c r="X37347" s="4"/>
      <c r="Y37347" s="4"/>
      <c r="Z37347" s="4"/>
      <c r="AA37347" s="4"/>
      <c r="AB37347" s="4"/>
      <c r="AC37347" s="4"/>
    </row>
    <row r="37348" spans="2:29">
      <c r="B37348" s="4"/>
      <c r="C37348" s="4"/>
      <c r="D37348" s="4"/>
      <c r="E37348" s="4"/>
      <c r="F37348" s="4"/>
      <c r="G37348" s="4"/>
      <c r="H37348" s="4"/>
      <c r="I37348" s="4"/>
      <c r="J37348" s="4"/>
      <c r="K37348" s="4"/>
      <c r="L37348" s="4"/>
      <c r="M37348" s="4"/>
      <c r="N37348" s="4"/>
      <c r="O37348" s="4"/>
      <c r="P37348" s="4"/>
      <c r="Q37348" s="4"/>
      <c r="R37348" s="4"/>
      <c r="S37348" s="4"/>
      <c r="T37348" s="4"/>
      <c r="U37348" s="4"/>
      <c r="V37348" s="4"/>
      <c r="W37348" s="4"/>
      <c r="X37348" s="4"/>
      <c r="Y37348" s="4"/>
      <c r="Z37348" s="4"/>
      <c r="AA37348" s="4"/>
      <c r="AB37348" s="4"/>
      <c r="AC37348" s="4"/>
    </row>
    <row r="37349" spans="2:29">
      <c r="B37349" s="4"/>
      <c r="C37349" s="4"/>
      <c r="D37349" s="4"/>
      <c r="E37349" s="4"/>
      <c r="F37349" s="4"/>
      <c r="G37349" s="4"/>
      <c r="H37349" s="4"/>
      <c r="I37349" s="4"/>
      <c r="J37349" s="4"/>
      <c r="K37349" s="4"/>
      <c r="L37349" s="4"/>
      <c r="M37349" s="4"/>
      <c r="N37349" s="4"/>
      <c r="O37349" s="4"/>
      <c r="P37349" s="4"/>
      <c r="Q37349" s="4"/>
      <c r="R37349" s="4"/>
      <c r="S37349" s="4"/>
      <c r="T37349" s="4"/>
      <c r="U37349" s="4"/>
      <c r="V37349" s="4"/>
      <c r="W37349" s="4"/>
      <c r="X37349" s="4"/>
      <c r="Y37349" s="4"/>
      <c r="Z37349" s="4"/>
      <c r="AA37349" s="4"/>
      <c r="AB37349" s="4"/>
      <c r="AC37349" s="4"/>
    </row>
    <row r="37350" spans="2:29">
      <c r="B37350" s="4"/>
      <c r="C37350" s="4"/>
      <c r="D37350" s="4"/>
      <c r="E37350" s="4"/>
      <c r="F37350" s="4"/>
      <c r="G37350" s="4"/>
      <c r="H37350" s="4"/>
      <c r="I37350" s="4"/>
      <c r="J37350" s="4"/>
      <c r="K37350" s="4"/>
      <c r="L37350" s="4"/>
      <c r="M37350" s="4"/>
      <c r="N37350" s="4"/>
      <c r="O37350" s="4"/>
      <c r="P37350" s="4"/>
      <c r="Q37350" s="4"/>
      <c r="R37350" s="4"/>
      <c r="S37350" s="4"/>
      <c r="T37350" s="4"/>
      <c r="U37350" s="4"/>
      <c r="V37350" s="4"/>
      <c r="W37350" s="4"/>
      <c r="X37350" s="4"/>
      <c r="Y37350" s="4"/>
      <c r="Z37350" s="4"/>
      <c r="AA37350" s="4"/>
      <c r="AB37350" s="4"/>
      <c r="AC37350" s="4"/>
    </row>
    <row r="37351" spans="2:29">
      <c r="B37351" s="4"/>
      <c r="C37351" s="4"/>
      <c r="D37351" s="4"/>
      <c r="E37351" s="4"/>
      <c r="F37351" s="4"/>
      <c r="G37351" s="4"/>
      <c r="H37351" s="4"/>
      <c r="I37351" s="4"/>
      <c r="J37351" s="4"/>
      <c r="K37351" s="4"/>
      <c r="L37351" s="4"/>
      <c r="M37351" s="4"/>
      <c r="N37351" s="4"/>
      <c r="O37351" s="4"/>
      <c r="P37351" s="4"/>
      <c r="Q37351" s="4"/>
      <c r="R37351" s="4"/>
      <c r="S37351" s="4"/>
      <c r="T37351" s="4"/>
      <c r="U37351" s="4"/>
      <c r="V37351" s="4"/>
      <c r="W37351" s="4"/>
      <c r="X37351" s="4"/>
      <c r="Y37351" s="4"/>
      <c r="Z37351" s="4"/>
      <c r="AA37351" s="4"/>
      <c r="AB37351" s="4"/>
      <c r="AC37351" s="4"/>
    </row>
    <row r="37352" spans="2:29">
      <c r="B37352" s="4"/>
      <c r="C37352" s="4"/>
      <c r="D37352" s="4"/>
      <c r="E37352" s="4"/>
      <c r="F37352" s="4"/>
      <c r="G37352" s="4"/>
      <c r="H37352" s="4"/>
      <c r="I37352" s="4"/>
      <c r="J37352" s="4"/>
      <c r="K37352" s="4"/>
      <c r="L37352" s="4"/>
      <c r="M37352" s="4"/>
      <c r="N37352" s="4"/>
      <c r="O37352" s="4"/>
      <c r="P37352" s="4"/>
      <c r="Q37352" s="4"/>
      <c r="R37352" s="4"/>
      <c r="S37352" s="4"/>
      <c r="T37352" s="4"/>
      <c r="U37352" s="4"/>
      <c r="V37352" s="4"/>
      <c r="W37352" s="4"/>
      <c r="X37352" s="4"/>
      <c r="Y37352" s="4"/>
      <c r="Z37352" s="4"/>
      <c r="AA37352" s="4"/>
      <c r="AB37352" s="4"/>
      <c r="AC37352" s="4"/>
    </row>
    <row r="37353" spans="2:29">
      <c r="B37353" s="4"/>
      <c r="C37353" s="4"/>
      <c r="D37353" s="4"/>
      <c r="E37353" s="4"/>
      <c r="F37353" s="4"/>
      <c r="G37353" s="4"/>
      <c r="H37353" s="4"/>
      <c r="I37353" s="4"/>
      <c r="J37353" s="4"/>
      <c r="K37353" s="4"/>
      <c r="L37353" s="4"/>
      <c r="M37353" s="4"/>
      <c r="N37353" s="4"/>
      <c r="O37353" s="4"/>
      <c r="P37353" s="4"/>
      <c r="Q37353" s="4"/>
      <c r="R37353" s="4"/>
      <c r="S37353" s="4"/>
      <c r="T37353" s="4"/>
      <c r="U37353" s="4"/>
      <c r="V37353" s="4"/>
      <c r="W37353" s="4"/>
      <c r="X37353" s="4"/>
      <c r="Y37353" s="4"/>
      <c r="Z37353" s="4"/>
      <c r="AA37353" s="4"/>
      <c r="AB37353" s="4"/>
      <c r="AC37353" s="4"/>
    </row>
    <row r="37354" spans="2:29">
      <c r="B37354" s="4"/>
      <c r="C37354" s="4"/>
      <c r="D37354" s="4"/>
      <c r="E37354" s="4"/>
      <c r="F37354" s="4"/>
      <c r="G37354" s="4"/>
      <c r="H37354" s="4"/>
      <c r="I37354" s="4"/>
      <c r="J37354" s="4"/>
      <c r="K37354" s="4"/>
      <c r="L37354" s="4"/>
      <c r="M37354" s="4"/>
      <c r="N37354" s="4"/>
      <c r="O37354" s="4"/>
      <c r="P37354" s="4"/>
      <c r="Q37354" s="4"/>
      <c r="R37354" s="4"/>
      <c r="S37354" s="4"/>
      <c r="T37354" s="4"/>
      <c r="U37354" s="4"/>
      <c r="V37354" s="4"/>
      <c r="W37354" s="4"/>
      <c r="X37354" s="4"/>
      <c r="Y37354" s="4"/>
      <c r="Z37354" s="4"/>
      <c r="AA37354" s="4"/>
      <c r="AB37354" s="4"/>
      <c r="AC37354" s="4"/>
    </row>
    <row r="37355" spans="2:29">
      <c r="B37355" s="4"/>
      <c r="C37355" s="4"/>
      <c r="D37355" s="4"/>
      <c r="E37355" s="4"/>
      <c r="F37355" s="4"/>
      <c r="G37355" s="4"/>
      <c r="H37355" s="4"/>
      <c r="I37355" s="4"/>
      <c r="J37355" s="4"/>
      <c r="K37355" s="4"/>
      <c r="L37355" s="4"/>
      <c r="M37355" s="4"/>
      <c r="N37355" s="4"/>
      <c r="O37355" s="4"/>
      <c r="P37355" s="4"/>
      <c r="Q37355" s="4"/>
      <c r="R37355" s="4"/>
      <c r="S37355" s="4"/>
      <c r="T37355" s="4"/>
      <c r="U37355" s="4"/>
      <c r="V37355" s="4"/>
      <c r="W37355" s="4"/>
      <c r="X37355" s="4"/>
      <c r="Y37355" s="4"/>
      <c r="Z37355" s="4"/>
      <c r="AA37355" s="4"/>
      <c r="AB37355" s="4"/>
      <c r="AC37355" s="4"/>
    </row>
    <row r="37356" spans="2:29">
      <c r="B37356" s="4"/>
      <c r="C37356" s="4"/>
      <c r="D37356" s="4"/>
      <c r="E37356" s="4"/>
      <c r="F37356" s="4"/>
      <c r="G37356" s="4"/>
      <c r="H37356" s="4"/>
      <c r="I37356" s="4"/>
      <c r="J37356" s="4"/>
      <c r="K37356" s="4"/>
      <c r="L37356" s="4"/>
      <c r="M37356" s="4"/>
      <c r="N37356" s="4"/>
      <c r="O37356" s="4"/>
      <c r="P37356" s="4"/>
      <c r="Q37356" s="4"/>
      <c r="R37356" s="4"/>
      <c r="S37356" s="4"/>
      <c r="T37356" s="4"/>
      <c r="U37356" s="4"/>
      <c r="V37356" s="4"/>
      <c r="W37356" s="4"/>
      <c r="X37356" s="4"/>
      <c r="Y37356" s="4"/>
      <c r="Z37356" s="4"/>
      <c r="AA37356" s="4"/>
      <c r="AB37356" s="4"/>
      <c r="AC37356" s="4"/>
    </row>
    <row r="37357" spans="2:29">
      <c r="B37357" s="4"/>
      <c r="C37357" s="4"/>
      <c r="D37357" s="4"/>
      <c r="E37357" s="4"/>
      <c r="F37357" s="4"/>
      <c r="G37357" s="4"/>
      <c r="H37357" s="4"/>
      <c r="I37357" s="4"/>
      <c r="J37357" s="4"/>
      <c r="K37357" s="4"/>
      <c r="L37357" s="4"/>
      <c r="M37357" s="4"/>
      <c r="N37357" s="4"/>
      <c r="O37357" s="4"/>
      <c r="P37357" s="4"/>
      <c r="Q37357" s="4"/>
      <c r="R37357" s="4"/>
      <c r="S37357" s="4"/>
      <c r="T37357" s="4"/>
      <c r="U37357" s="4"/>
      <c r="V37357" s="4"/>
      <c r="W37357" s="4"/>
      <c r="X37357" s="4"/>
      <c r="Y37357" s="4"/>
      <c r="Z37357" s="4"/>
      <c r="AA37357" s="4"/>
      <c r="AB37357" s="4"/>
      <c r="AC37357" s="4"/>
    </row>
    <row r="37358" spans="2:29">
      <c r="B37358" s="4"/>
      <c r="C37358" s="4"/>
      <c r="D37358" s="4"/>
      <c r="E37358" s="4"/>
      <c r="F37358" s="4"/>
      <c r="G37358" s="4"/>
      <c r="H37358" s="4"/>
      <c r="I37358" s="4"/>
      <c r="J37358" s="4"/>
      <c r="K37358" s="4"/>
      <c r="L37358" s="4"/>
      <c r="M37358" s="4"/>
      <c r="N37358" s="4"/>
      <c r="O37358" s="4"/>
      <c r="P37358" s="4"/>
      <c r="Q37358" s="4"/>
      <c r="R37358" s="4"/>
      <c r="S37358" s="4"/>
      <c r="T37358" s="4"/>
      <c r="U37358" s="4"/>
      <c r="V37358" s="4"/>
      <c r="W37358" s="4"/>
      <c r="X37358" s="4"/>
      <c r="Y37358" s="4"/>
      <c r="Z37358" s="4"/>
      <c r="AA37358" s="4"/>
      <c r="AB37358" s="4"/>
      <c r="AC37358" s="4"/>
    </row>
    <row r="37359" spans="2:29">
      <c r="B37359" s="4"/>
      <c r="C37359" s="4"/>
      <c r="D37359" s="4"/>
      <c r="E37359" s="4"/>
      <c r="F37359" s="4"/>
      <c r="G37359" s="4"/>
      <c r="H37359" s="4"/>
      <c r="I37359" s="4"/>
      <c r="J37359" s="4"/>
      <c r="K37359" s="4"/>
      <c r="L37359" s="4"/>
      <c r="M37359" s="4"/>
      <c r="N37359" s="4"/>
      <c r="O37359" s="4"/>
      <c r="P37359" s="4"/>
      <c r="Q37359" s="4"/>
      <c r="R37359" s="4"/>
      <c r="S37359" s="4"/>
      <c r="T37359" s="4"/>
      <c r="U37359" s="4"/>
      <c r="V37359" s="4"/>
      <c r="W37359" s="4"/>
      <c r="X37359" s="4"/>
      <c r="Y37359" s="4"/>
      <c r="Z37359" s="4"/>
      <c r="AA37359" s="4"/>
      <c r="AB37359" s="4"/>
      <c r="AC37359" s="4"/>
    </row>
    <row r="37360" spans="2:29">
      <c r="B37360" s="4"/>
      <c r="C37360" s="4"/>
      <c r="D37360" s="4"/>
      <c r="E37360" s="4"/>
      <c r="F37360" s="4"/>
      <c r="G37360" s="4"/>
      <c r="H37360" s="4"/>
      <c r="I37360" s="4"/>
      <c r="J37360" s="4"/>
      <c r="K37360" s="4"/>
      <c r="L37360" s="4"/>
      <c r="M37360" s="4"/>
      <c r="N37360" s="4"/>
      <c r="O37360" s="4"/>
      <c r="P37360" s="4"/>
      <c r="Q37360" s="4"/>
      <c r="R37360" s="4"/>
      <c r="S37360" s="4"/>
      <c r="T37360" s="4"/>
      <c r="U37360" s="4"/>
      <c r="V37360" s="4"/>
      <c r="W37360" s="4"/>
      <c r="X37360" s="4"/>
      <c r="Y37360" s="4"/>
      <c r="Z37360" s="4"/>
      <c r="AA37360" s="4"/>
      <c r="AB37360" s="4"/>
      <c r="AC37360" s="4"/>
    </row>
    <row r="37361" spans="2:29">
      <c r="B37361" s="4"/>
      <c r="C37361" s="4"/>
      <c r="D37361" s="4"/>
      <c r="E37361" s="4"/>
      <c r="F37361" s="4"/>
      <c r="G37361" s="4"/>
      <c r="H37361" s="4"/>
      <c r="I37361" s="4"/>
      <c r="J37361" s="4"/>
      <c r="K37361" s="4"/>
      <c r="L37361" s="4"/>
      <c r="M37361" s="4"/>
      <c r="N37361" s="4"/>
      <c r="O37361" s="4"/>
      <c r="P37361" s="4"/>
      <c r="Q37361" s="4"/>
      <c r="R37361" s="4"/>
      <c r="S37361" s="4"/>
      <c r="T37361" s="4"/>
      <c r="U37361" s="4"/>
      <c r="V37361" s="4"/>
      <c r="W37361" s="4"/>
      <c r="X37361" s="4"/>
      <c r="Y37361" s="4"/>
      <c r="Z37361" s="4"/>
      <c r="AA37361" s="4"/>
      <c r="AB37361" s="4"/>
      <c r="AC37361" s="4"/>
    </row>
    <row r="37362" spans="2:29">
      <c r="B37362" s="4"/>
      <c r="C37362" s="4"/>
      <c r="D37362" s="4"/>
      <c r="E37362" s="4"/>
      <c r="F37362" s="4"/>
      <c r="G37362" s="4"/>
      <c r="H37362" s="4"/>
      <c r="I37362" s="4"/>
      <c r="J37362" s="4"/>
      <c r="K37362" s="4"/>
      <c r="L37362" s="4"/>
      <c r="M37362" s="4"/>
      <c r="N37362" s="4"/>
      <c r="O37362" s="4"/>
      <c r="P37362" s="4"/>
      <c r="Q37362" s="4"/>
      <c r="R37362" s="4"/>
      <c r="S37362" s="4"/>
      <c r="T37362" s="4"/>
      <c r="U37362" s="4"/>
      <c r="V37362" s="4"/>
      <c r="W37362" s="4"/>
      <c r="X37362" s="4"/>
      <c r="Y37362" s="4"/>
      <c r="Z37362" s="4"/>
      <c r="AA37362" s="4"/>
      <c r="AB37362" s="4"/>
      <c r="AC37362" s="4"/>
    </row>
    <row r="37363" spans="2:29">
      <c r="B37363" s="4"/>
      <c r="C37363" s="4"/>
      <c r="D37363" s="4"/>
      <c r="E37363" s="4"/>
      <c r="F37363" s="4"/>
      <c r="G37363" s="4"/>
      <c r="H37363" s="4"/>
      <c r="I37363" s="4"/>
      <c r="J37363" s="4"/>
      <c r="K37363" s="4"/>
      <c r="L37363" s="4"/>
      <c r="M37363" s="4"/>
      <c r="N37363" s="4"/>
      <c r="O37363" s="4"/>
      <c r="P37363" s="4"/>
      <c r="Q37363" s="4"/>
      <c r="R37363" s="4"/>
      <c r="S37363" s="4"/>
      <c r="T37363" s="4"/>
      <c r="U37363" s="4"/>
      <c r="V37363" s="4"/>
      <c r="W37363" s="4"/>
      <c r="X37363" s="4"/>
      <c r="Y37363" s="4"/>
      <c r="Z37363" s="4"/>
      <c r="AA37363" s="4"/>
      <c r="AB37363" s="4"/>
      <c r="AC37363" s="4"/>
    </row>
    <row r="37364" spans="2:29">
      <c r="B37364" s="4"/>
      <c r="C37364" s="4"/>
      <c r="D37364" s="4"/>
      <c r="E37364" s="4"/>
      <c r="F37364" s="4"/>
      <c r="G37364" s="4"/>
      <c r="H37364" s="4"/>
      <c r="I37364" s="4"/>
      <c r="J37364" s="4"/>
      <c r="K37364" s="4"/>
      <c r="L37364" s="4"/>
      <c r="M37364" s="4"/>
      <c r="N37364" s="4"/>
      <c r="O37364" s="4"/>
      <c r="P37364" s="4"/>
      <c r="Q37364" s="4"/>
      <c r="R37364" s="4"/>
      <c r="S37364" s="4"/>
      <c r="T37364" s="4"/>
      <c r="U37364" s="4"/>
      <c r="V37364" s="4"/>
      <c r="W37364" s="4"/>
      <c r="X37364" s="4"/>
      <c r="Y37364" s="4"/>
      <c r="Z37364" s="4"/>
      <c r="AA37364" s="4"/>
      <c r="AB37364" s="4"/>
      <c r="AC37364" s="4"/>
    </row>
    <row r="37365" spans="2:29">
      <c r="B37365" s="4"/>
      <c r="C37365" s="4"/>
      <c r="D37365" s="4"/>
      <c r="E37365" s="4"/>
      <c r="F37365" s="4"/>
      <c r="G37365" s="4"/>
      <c r="H37365" s="4"/>
      <c r="I37365" s="4"/>
      <c r="J37365" s="4"/>
      <c r="K37365" s="4"/>
      <c r="L37365" s="4"/>
      <c r="M37365" s="4"/>
      <c r="N37365" s="4"/>
      <c r="O37365" s="4"/>
      <c r="P37365" s="4"/>
      <c r="Q37365" s="4"/>
      <c r="R37365" s="4"/>
      <c r="S37365" s="4"/>
      <c r="T37365" s="4"/>
      <c r="U37365" s="4"/>
      <c r="V37365" s="4"/>
      <c r="W37365" s="4"/>
      <c r="X37365" s="4"/>
      <c r="Y37365" s="4"/>
      <c r="Z37365" s="4"/>
      <c r="AA37365" s="4"/>
      <c r="AB37365" s="4"/>
      <c r="AC37365" s="4"/>
    </row>
    <row r="37366" spans="2:29">
      <c r="B37366" s="4"/>
      <c r="C37366" s="4"/>
      <c r="D37366" s="4"/>
      <c r="E37366" s="4"/>
      <c r="F37366" s="4"/>
      <c r="G37366" s="4"/>
      <c r="H37366" s="4"/>
      <c r="I37366" s="4"/>
      <c r="J37366" s="4"/>
      <c r="K37366" s="4"/>
      <c r="L37366" s="4"/>
      <c r="M37366" s="4"/>
      <c r="N37366" s="4"/>
      <c r="O37366" s="4"/>
      <c r="P37366" s="4"/>
      <c r="Q37366" s="4"/>
      <c r="R37366" s="4"/>
      <c r="S37366" s="4"/>
      <c r="T37366" s="4"/>
      <c r="U37366" s="4"/>
      <c r="V37366" s="4"/>
      <c r="W37366" s="4"/>
      <c r="X37366" s="4"/>
      <c r="Y37366" s="4"/>
      <c r="Z37366" s="4"/>
      <c r="AA37366" s="4"/>
      <c r="AB37366" s="4"/>
      <c r="AC37366" s="4"/>
    </row>
    <row r="37367" spans="2:29">
      <c r="B37367" s="4"/>
      <c r="C37367" s="4"/>
      <c r="D37367" s="4"/>
      <c r="E37367" s="4"/>
      <c r="F37367" s="4"/>
      <c r="G37367" s="4"/>
      <c r="H37367" s="4"/>
      <c r="I37367" s="4"/>
      <c r="J37367" s="4"/>
      <c r="K37367" s="4"/>
      <c r="L37367" s="4"/>
      <c r="M37367" s="4"/>
      <c r="N37367" s="4"/>
      <c r="O37367" s="4"/>
      <c r="P37367" s="4"/>
      <c r="Q37367" s="4"/>
      <c r="R37367" s="4"/>
      <c r="S37367" s="4"/>
      <c r="T37367" s="4"/>
      <c r="U37367" s="4"/>
      <c r="V37367" s="4"/>
      <c r="W37367" s="4"/>
      <c r="X37367" s="4"/>
      <c r="Y37367" s="4"/>
      <c r="Z37367" s="4"/>
      <c r="AA37367" s="4"/>
      <c r="AB37367" s="4"/>
      <c r="AC37367" s="4"/>
    </row>
    <row r="37368" spans="2:29">
      <c r="B37368" s="4"/>
      <c r="C37368" s="4"/>
      <c r="D37368" s="4"/>
      <c r="E37368" s="4"/>
      <c r="F37368" s="4"/>
      <c r="G37368" s="4"/>
      <c r="H37368" s="4"/>
      <c r="I37368" s="4"/>
      <c r="J37368" s="4"/>
      <c r="K37368" s="4"/>
      <c r="L37368" s="4"/>
      <c r="M37368" s="4"/>
      <c r="N37368" s="4"/>
      <c r="O37368" s="4"/>
      <c r="P37368" s="4"/>
      <c r="Q37368" s="4"/>
      <c r="R37368" s="4"/>
      <c r="S37368" s="4"/>
      <c r="T37368" s="4"/>
      <c r="U37368" s="4"/>
      <c r="V37368" s="4"/>
      <c r="W37368" s="4"/>
      <c r="X37368" s="4"/>
      <c r="Y37368" s="4"/>
      <c r="Z37368" s="4"/>
      <c r="AA37368" s="4"/>
      <c r="AB37368" s="4"/>
      <c r="AC37368" s="4"/>
    </row>
    <row r="37369" spans="2:29">
      <c r="B37369" s="4"/>
      <c r="C37369" s="4"/>
      <c r="D37369" s="4"/>
      <c r="E37369" s="4"/>
      <c r="F37369" s="4"/>
      <c r="G37369" s="4"/>
      <c r="H37369" s="4"/>
      <c r="I37369" s="4"/>
      <c r="J37369" s="4"/>
      <c r="K37369" s="4"/>
      <c r="L37369" s="4"/>
      <c r="M37369" s="4"/>
      <c r="N37369" s="4"/>
      <c r="O37369" s="4"/>
      <c r="P37369" s="4"/>
      <c r="Q37369" s="4"/>
      <c r="R37369" s="4"/>
      <c r="S37369" s="4"/>
      <c r="T37369" s="4"/>
      <c r="U37369" s="4"/>
      <c r="V37369" s="4"/>
      <c r="W37369" s="4"/>
      <c r="X37369" s="4"/>
      <c r="Y37369" s="4"/>
      <c r="Z37369" s="4"/>
      <c r="AA37369" s="4"/>
      <c r="AB37369" s="4"/>
      <c r="AC37369" s="4"/>
    </row>
    <row r="37370" spans="2:29">
      <c r="B37370" s="4"/>
      <c r="C37370" s="4"/>
      <c r="D37370" s="4"/>
      <c r="E37370" s="4"/>
      <c r="F37370" s="4"/>
      <c r="G37370" s="4"/>
      <c r="H37370" s="4"/>
      <c r="I37370" s="4"/>
      <c r="J37370" s="4"/>
      <c r="K37370" s="4"/>
      <c r="L37370" s="4"/>
      <c r="M37370" s="4"/>
      <c r="N37370" s="4"/>
      <c r="O37370" s="4"/>
      <c r="P37370" s="4"/>
      <c r="Q37370" s="4"/>
      <c r="R37370" s="4"/>
      <c r="S37370" s="4"/>
      <c r="T37370" s="4"/>
      <c r="U37370" s="4"/>
      <c r="V37370" s="4"/>
      <c r="W37370" s="4"/>
      <c r="X37370" s="4"/>
      <c r="Y37370" s="4"/>
      <c r="Z37370" s="4"/>
      <c r="AA37370" s="4"/>
      <c r="AB37370" s="4"/>
      <c r="AC37370" s="4"/>
    </row>
    <row r="37371" spans="2:29">
      <c r="B37371" s="4"/>
      <c r="C37371" s="4"/>
      <c r="D37371" s="4"/>
      <c r="E37371" s="4"/>
      <c r="F37371" s="4"/>
      <c r="G37371" s="4"/>
      <c r="H37371" s="4"/>
      <c r="I37371" s="4"/>
      <c r="J37371" s="4"/>
      <c r="K37371" s="4"/>
      <c r="L37371" s="4"/>
      <c r="M37371" s="4"/>
      <c r="N37371" s="4"/>
      <c r="O37371" s="4"/>
      <c r="P37371" s="4"/>
      <c r="Q37371" s="4"/>
      <c r="R37371" s="4"/>
      <c r="S37371" s="4"/>
      <c r="T37371" s="4"/>
      <c r="U37371" s="4"/>
      <c r="V37371" s="4"/>
      <c r="W37371" s="4"/>
      <c r="X37371" s="4"/>
      <c r="Y37371" s="4"/>
      <c r="Z37371" s="4"/>
      <c r="AA37371" s="4"/>
      <c r="AB37371" s="4"/>
      <c r="AC37371" s="4"/>
    </row>
    <row r="37372" spans="2:29">
      <c r="B37372" s="4"/>
      <c r="C37372" s="4"/>
      <c r="D37372" s="4"/>
      <c r="E37372" s="4"/>
      <c r="F37372" s="4"/>
      <c r="G37372" s="4"/>
      <c r="H37372" s="4"/>
      <c r="I37372" s="4"/>
      <c r="J37372" s="4"/>
      <c r="K37372" s="4"/>
      <c r="L37372" s="4"/>
      <c r="M37372" s="4"/>
      <c r="N37372" s="4"/>
      <c r="O37372" s="4"/>
      <c r="P37372" s="4"/>
      <c r="Q37372" s="4"/>
      <c r="R37372" s="4"/>
      <c r="S37372" s="4"/>
      <c r="T37372" s="4"/>
      <c r="U37372" s="4"/>
      <c r="V37372" s="4"/>
      <c r="W37372" s="4"/>
      <c r="X37372" s="4"/>
      <c r="Y37372" s="4"/>
      <c r="Z37372" s="4"/>
      <c r="AA37372" s="4"/>
      <c r="AB37372" s="4"/>
      <c r="AC37372" s="4"/>
    </row>
    <row r="37373" spans="2:29">
      <c r="B37373" s="4"/>
      <c r="C37373" s="4"/>
      <c r="D37373" s="4"/>
      <c r="E37373" s="4"/>
      <c r="F37373" s="4"/>
      <c r="G37373" s="4"/>
      <c r="H37373" s="4"/>
      <c r="I37373" s="4"/>
      <c r="J37373" s="4"/>
      <c r="K37373" s="4"/>
      <c r="L37373" s="4"/>
      <c r="M37373" s="4"/>
      <c r="N37373" s="4"/>
      <c r="O37373" s="4"/>
      <c r="P37373" s="4"/>
      <c r="Q37373" s="4"/>
      <c r="R37373" s="4"/>
      <c r="S37373" s="4"/>
      <c r="T37373" s="4"/>
      <c r="U37373" s="4"/>
      <c r="V37373" s="4"/>
      <c r="W37373" s="4"/>
      <c r="X37373" s="4"/>
      <c r="Y37373" s="4"/>
      <c r="Z37373" s="4"/>
      <c r="AA37373" s="4"/>
      <c r="AB37373" s="4"/>
      <c r="AC37373" s="4"/>
    </row>
    <row r="37374" spans="2:29">
      <c r="B37374" s="4"/>
      <c r="C37374" s="4"/>
      <c r="D37374" s="4"/>
      <c r="E37374" s="4"/>
      <c r="F37374" s="4"/>
      <c r="G37374" s="4"/>
      <c r="H37374" s="4"/>
      <c r="I37374" s="4"/>
      <c r="J37374" s="4"/>
      <c r="K37374" s="4"/>
      <c r="L37374" s="4"/>
      <c r="M37374" s="4"/>
      <c r="N37374" s="4"/>
      <c r="O37374" s="4"/>
      <c r="P37374" s="4"/>
      <c r="Q37374" s="4"/>
      <c r="R37374" s="4"/>
      <c r="S37374" s="4"/>
      <c r="T37374" s="4"/>
      <c r="U37374" s="4"/>
      <c r="V37374" s="4"/>
      <c r="W37374" s="4"/>
      <c r="X37374" s="4"/>
      <c r="Y37374" s="4"/>
      <c r="Z37374" s="4"/>
      <c r="AA37374" s="4"/>
      <c r="AB37374" s="4"/>
      <c r="AC37374" s="4"/>
    </row>
    <row r="37375" spans="2:29">
      <c r="B37375" s="4"/>
      <c r="C37375" s="4"/>
      <c r="D37375" s="4"/>
      <c r="E37375" s="4"/>
      <c r="F37375" s="4"/>
      <c r="G37375" s="4"/>
      <c r="H37375" s="4"/>
      <c r="I37375" s="4"/>
      <c r="J37375" s="4"/>
      <c r="K37375" s="4"/>
      <c r="L37375" s="4"/>
      <c r="M37375" s="4"/>
      <c r="N37375" s="4"/>
      <c r="O37375" s="4"/>
      <c r="P37375" s="4"/>
      <c r="Q37375" s="4"/>
      <c r="R37375" s="4"/>
      <c r="S37375" s="4"/>
      <c r="T37375" s="4"/>
      <c r="U37375" s="4"/>
      <c r="V37375" s="4"/>
      <c r="W37375" s="4"/>
      <c r="X37375" s="4"/>
      <c r="Y37375" s="4"/>
      <c r="Z37375" s="4"/>
      <c r="AA37375" s="4"/>
      <c r="AB37375" s="4"/>
      <c r="AC37375" s="4"/>
    </row>
    <row r="37376" spans="2:29">
      <c r="B37376" s="4"/>
      <c r="C37376" s="4"/>
      <c r="D37376" s="4"/>
      <c r="E37376" s="4"/>
      <c r="F37376" s="4"/>
      <c r="G37376" s="4"/>
      <c r="H37376" s="4"/>
      <c r="I37376" s="4"/>
      <c r="J37376" s="4"/>
      <c r="K37376" s="4"/>
      <c r="L37376" s="4"/>
      <c r="M37376" s="4"/>
      <c r="N37376" s="4"/>
      <c r="O37376" s="4"/>
      <c r="P37376" s="4"/>
      <c r="Q37376" s="4"/>
      <c r="R37376" s="4"/>
      <c r="S37376" s="4"/>
      <c r="T37376" s="4"/>
      <c r="U37376" s="4"/>
      <c r="V37376" s="4"/>
      <c r="W37376" s="4"/>
      <c r="X37376" s="4"/>
      <c r="Y37376" s="4"/>
      <c r="Z37376" s="4"/>
      <c r="AA37376" s="4"/>
      <c r="AB37376" s="4"/>
      <c r="AC37376" s="4"/>
    </row>
    <row r="37377" spans="2:29">
      <c r="B37377" s="4"/>
      <c r="C37377" s="4"/>
      <c r="D37377" s="4"/>
      <c r="E37377" s="4"/>
      <c r="F37377" s="4"/>
      <c r="G37377" s="4"/>
      <c r="H37377" s="4"/>
      <c r="I37377" s="4"/>
      <c r="J37377" s="4"/>
      <c r="K37377" s="4"/>
      <c r="L37377" s="4"/>
      <c r="M37377" s="4"/>
      <c r="N37377" s="4"/>
      <c r="O37377" s="4"/>
      <c r="P37377" s="4"/>
      <c r="Q37377" s="4"/>
      <c r="R37377" s="4"/>
      <c r="S37377" s="4"/>
      <c r="T37377" s="4"/>
      <c r="U37377" s="4"/>
      <c r="V37377" s="4"/>
      <c r="W37377" s="4"/>
      <c r="X37377" s="4"/>
      <c r="Y37377" s="4"/>
      <c r="Z37377" s="4"/>
      <c r="AA37377" s="4"/>
      <c r="AB37377" s="4"/>
      <c r="AC37377" s="4"/>
    </row>
    <row r="37378" spans="2:29">
      <c r="B37378" s="4"/>
      <c r="C37378" s="4"/>
      <c r="D37378" s="4"/>
      <c r="E37378" s="4"/>
      <c r="F37378" s="4"/>
      <c r="G37378" s="4"/>
      <c r="H37378" s="4"/>
      <c r="I37378" s="4"/>
      <c r="J37378" s="4"/>
      <c r="K37378" s="4"/>
      <c r="L37378" s="4"/>
      <c r="M37378" s="4"/>
      <c r="N37378" s="4"/>
      <c r="O37378" s="4"/>
      <c r="P37378" s="4"/>
      <c r="Q37378" s="4"/>
      <c r="R37378" s="4"/>
      <c r="S37378" s="4"/>
      <c r="T37378" s="4"/>
      <c r="U37378" s="4"/>
      <c r="V37378" s="4"/>
      <c r="W37378" s="4"/>
      <c r="X37378" s="4"/>
      <c r="Y37378" s="4"/>
      <c r="Z37378" s="4"/>
      <c r="AA37378" s="4"/>
      <c r="AB37378" s="4"/>
      <c r="AC37378" s="4"/>
    </row>
    <row r="37379" spans="2:29">
      <c r="B37379" s="4"/>
      <c r="C37379" s="4"/>
      <c r="D37379" s="4"/>
      <c r="E37379" s="4"/>
      <c r="F37379" s="4"/>
      <c r="G37379" s="4"/>
      <c r="H37379" s="4"/>
      <c r="I37379" s="4"/>
      <c r="J37379" s="4"/>
      <c r="K37379" s="4"/>
      <c r="L37379" s="4"/>
      <c r="M37379" s="4"/>
      <c r="N37379" s="4"/>
      <c r="O37379" s="4"/>
      <c r="P37379" s="4"/>
      <c r="Q37379" s="4"/>
      <c r="R37379" s="4"/>
      <c r="S37379" s="4"/>
      <c r="T37379" s="4"/>
      <c r="U37379" s="4"/>
      <c r="V37379" s="4"/>
      <c r="W37379" s="4"/>
      <c r="X37379" s="4"/>
      <c r="Y37379" s="4"/>
      <c r="Z37379" s="4"/>
      <c r="AA37379" s="4"/>
      <c r="AB37379" s="4"/>
      <c r="AC37379" s="4"/>
    </row>
    <row r="37380" spans="2:29">
      <c r="B37380" s="4"/>
      <c r="C37380" s="4"/>
      <c r="D37380" s="4"/>
      <c r="E37380" s="4"/>
      <c r="F37380" s="4"/>
      <c r="G37380" s="4"/>
      <c r="H37380" s="4"/>
      <c r="I37380" s="4"/>
      <c r="J37380" s="4"/>
      <c r="K37380" s="4"/>
      <c r="L37380" s="4"/>
      <c r="M37380" s="4"/>
      <c r="N37380" s="4"/>
      <c r="O37380" s="4"/>
      <c r="P37380" s="4"/>
      <c r="Q37380" s="4"/>
      <c r="R37380" s="4"/>
      <c r="S37380" s="4"/>
      <c r="T37380" s="4"/>
      <c r="U37380" s="4"/>
      <c r="V37380" s="4"/>
      <c r="W37380" s="4"/>
      <c r="X37380" s="4"/>
      <c r="Y37380" s="4"/>
      <c r="Z37380" s="4"/>
      <c r="AA37380" s="4"/>
      <c r="AB37380" s="4"/>
      <c r="AC37380" s="4"/>
    </row>
    <row r="37381" spans="2:29">
      <c r="B37381" s="4"/>
      <c r="C37381" s="4"/>
      <c r="D37381" s="4"/>
      <c r="E37381" s="4"/>
      <c r="F37381" s="4"/>
      <c r="G37381" s="4"/>
      <c r="H37381" s="4"/>
      <c r="I37381" s="4"/>
      <c r="J37381" s="4"/>
      <c r="K37381" s="4"/>
      <c r="L37381" s="4"/>
      <c r="M37381" s="4"/>
      <c r="N37381" s="4"/>
      <c r="O37381" s="4"/>
      <c r="P37381" s="4"/>
      <c r="Q37381" s="4"/>
      <c r="R37381" s="4"/>
      <c r="S37381" s="4"/>
      <c r="T37381" s="4"/>
      <c r="U37381" s="4"/>
      <c r="V37381" s="4"/>
      <c r="W37381" s="4"/>
      <c r="X37381" s="4"/>
      <c r="Y37381" s="4"/>
      <c r="Z37381" s="4"/>
      <c r="AA37381" s="4"/>
      <c r="AB37381" s="4"/>
      <c r="AC37381" s="4"/>
    </row>
    <row r="37382" spans="2:29">
      <c r="B37382" s="4"/>
      <c r="C37382" s="4"/>
      <c r="D37382" s="4"/>
      <c r="E37382" s="4"/>
      <c r="F37382" s="4"/>
      <c r="G37382" s="4"/>
      <c r="H37382" s="4"/>
      <c r="I37382" s="4"/>
      <c r="J37382" s="4"/>
      <c r="K37382" s="4"/>
      <c r="L37382" s="4"/>
      <c r="M37382" s="4"/>
      <c r="N37382" s="4"/>
      <c r="O37382" s="4"/>
      <c r="P37382" s="4"/>
      <c r="Q37382" s="4"/>
      <c r="R37382" s="4"/>
      <c r="S37382" s="4"/>
      <c r="T37382" s="4"/>
      <c r="U37382" s="4"/>
      <c r="V37382" s="4"/>
      <c r="W37382" s="4"/>
      <c r="X37382" s="4"/>
      <c r="Y37382" s="4"/>
      <c r="Z37382" s="4"/>
      <c r="AA37382" s="4"/>
      <c r="AB37382" s="4"/>
      <c r="AC37382" s="4"/>
    </row>
    <row r="37383" spans="2:29">
      <c r="B37383" s="4"/>
      <c r="C37383" s="4"/>
      <c r="D37383" s="4"/>
      <c r="E37383" s="4"/>
      <c r="F37383" s="4"/>
      <c r="G37383" s="4"/>
      <c r="H37383" s="4"/>
      <c r="I37383" s="4"/>
      <c r="J37383" s="4"/>
      <c r="K37383" s="4"/>
      <c r="L37383" s="4"/>
      <c r="M37383" s="4"/>
      <c r="N37383" s="4"/>
      <c r="O37383" s="4"/>
      <c r="P37383" s="4"/>
      <c r="Q37383" s="4"/>
      <c r="R37383" s="4"/>
      <c r="S37383" s="4"/>
      <c r="T37383" s="4"/>
      <c r="U37383" s="4"/>
      <c r="V37383" s="4"/>
      <c r="W37383" s="4"/>
      <c r="X37383" s="4"/>
      <c r="Y37383" s="4"/>
      <c r="Z37383" s="4"/>
      <c r="AA37383" s="4"/>
      <c r="AB37383" s="4"/>
      <c r="AC37383" s="4"/>
    </row>
    <row r="37384" spans="2:29">
      <c r="B37384" s="4"/>
      <c r="C37384" s="4"/>
      <c r="D37384" s="4"/>
      <c r="E37384" s="4"/>
      <c r="F37384" s="4"/>
      <c r="G37384" s="4"/>
      <c r="H37384" s="4"/>
      <c r="I37384" s="4"/>
      <c r="J37384" s="4"/>
      <c r="K37384" s="4"/>
      <c r="L37384" s="4"/>
      <c r="M37384" s="4"/>
      <c r="N37384" s="4"/>
      <c r="O37384" s="4"/>
      <c r="P37384" s="4"/>
      <c r="Q37384" s="4"/>
      <c r="R37384" s="4"/>
      <c r="S37384" s="4"/>
      <c r="T37384" s="4"/>
      <c r="U37384" s="4"/>
      <c r="V37384" s="4"/>
      <c r="W37384" s="4"/>
      <c r="X37384" s="4"/>
      <c r="Y37384" s="4"/>
      <c r="Z37384" s="4"/>
      <c r="AA37384" s="4"/>
      <c r="AB37384" s="4"/>
      <c r="AC37384" s="4"/>
    </row>
    <row r="37385" spans="2:29">
      <c r="B37385" s="4"/>
      <c r="C37385" s="4"/>
      <c r="D37385" s="4"/>
      <c r="E37385" s="4"/>
      <c r="F37385" s="4"/>
      <c r="G37385" s="4"/>
      <c r="H37385" s="4"/>
      <c r="I37385" s="4"/>
      <c r="J37385" s="4"/>
      <c r="K37385" s="4"/>
      <c r="L37385" s="4"/>
      <c r="M37385" s="4"/>
      <c r="N37385" s="4"/>
      <c r="O37385" s="4"/>
      <c r="P37385" s="4"/>
      <c r="Q37385" s="4"/>
      <c r="R37385" s="4"/>
      <c r="S37385" s="4"/>
      <c r="T37385" s="4"/>
      <c r="U37385" s="4"/>
      <c r="V37385" s="4"/>
      <c r="W37385" s="4"/>
      <c r="X37385" s="4"/>
      <c r="Y37385" s="4"/>
      <c r="Z37385" s="4"/>
      <c r="AA37385" s="4"/>
      <c r="AB37385" s="4"/>
      <c r="AC37385" s="4"/>
    </row>
    <row r="37386" spans="2:29">
      <c r="B37386" s="4"/>
      <c r="C37386" s="4"/>
      <c r="D37386" s="4"/>
      <c r="E37386" s="4"/>
      <c r="F37386" s="4"/>
      <c r="G37386" s="4"/>
      <c r="H37386" s="4"/>
      <c r="I37386" s="4"/>
      <c r="J37386" s="4"/>
      <c r="K37386" s="4"/>
      <c r="L37386" s="4"/>
      <c r="M37386" s="4"/>
      <c r="N37386" s="4"/>
      <c r="O37386" s="4"/>
      <c r="P37386" s="4"/>
      <c r="Q37386" s="4"/>
      <c r="R37386" s="4"/>
      <c r="S37386" s="4"/>
      <c r="T37386" s="4"/>
      <c r="U37386" s="4"/>
      <c r="V37386" s="4"/>
      <c r="W37386" s="4"/>
      <c r="X37386" s="4"/>
      <c r="Y37386" s="4"/>
      <c r="Z37386" s="4"/>
      <c r="AA37386" s="4"/>
      <c r="AB37386" s="4"/>
      <c r="AC37386" s="4"/>
    </row>
    <row r="37387" spans="2:29">
      <c r="B37387" s="4"/>
      <c r="C37387" s="4"/>
      <c r="D37387" s="4"/>
      <c r="E37387" s="4"/>
      <c r="F37387" s="4"/>
      <c r="G37387" s="4"/>
      <c r="H37387" s="4"/>
      <c r="I37387" s="4"/>
      <c r="J37387" s="4"/>
      <c r="K37387" s="4"/>
      <c r="L37387" s="4"/>
      <c r="M37387" s="4"/>
      <c r="N37387" s="4"/>
      <c r="O37387" s="4"/>
      <c r="P37387" s="4"/>
      <c r="Q37387" s="4"/>
      <c r="R37387" s="4"/>
      <c r="S37387" s="4"/>
      <c r="T37387" s="4"/>
      <c r="U37387" s="4"/>
      <c r="V37387" s="4"/>
      <c r="W37387" s="4"/>
      <c r="X37387" s="4"/>
      <c r="Y37387" s="4"/>
      <c r="Z37387" s="4"/>
      <c r="AA37387" s="4"/>
      <c r="AB37387" s="4"/>
      <c r="AC37387" s="4"/>
    </row>
    <row r="37388" spans="2:29">
      <c r="B37388" s="4"/>
      <c r="C37388" s="4"/>
      <c r="D37388" s="4"/>
      <c r="E37388" s="4"/>
      <c r="F37388" s="4"/>
      <c r="G37388" s="4"/>
      <c r="H37388" s="4"/>
      <c r="I37388" s="4"/>
      <c r="J37388" s="4"/>
      <c r="K37388" s="4"/>
      <c r="L37388" s="4"/>
      <c r="M37388" s="4"/>
      <c r="N37388" s="4"/>
      <c r="O37388" s="4"/>
      <c r="P37388" s="4"/>
      <c r="Q37388" s="4"/>
      <c r="R37388" s="4"/>
      <c r="S37388" s="4"/>
      <c r="T37388" s="4"/>
      <c r="U37388" s="4"/>
      <c r="V37388" s="4"/>
      <c r="W37388" s="4"/>
      <c r="X37388" s="4"/>
      <c r="Y37388" s="4"/>
      <c r="Z37388" s="4"/>
      <c r="AA37388" s="4"/>
      <c r="AB37388" s="4"/>
      <c r="AC37388" s="4"/>
    </row>
    <row r="37389" spans="2:29">
      <c r="B37389" s="4"/>
      <c r="C37389" s="4"/>
      <c r="D37389" s="4"/>
      <c r="E37389" s="4"/>
      <c r="F37389" s="4"/>
      <c r="G37389" s="4"/>
      <c r="H37389" s="4"/>
      <c r="I37389" s="4"/>
      <c r="J37389" s="4"/>
      <c r="K37389" s="4"/>
      <c r="L37389" s="4"/>
      <c r="M37389" s="4"/>
      <c r="N37389" s="4"/>
      <c r="O37389" s="4"/>
      <c r="P37389" s="4"/>
      <c r="Q37389" s="4"/>
      <c r="R37389" s="4"/>
      <c r="S37389" s="4"/>
      <c r="T37389" s="4"/>
      <c r="U37389" s="4"/>
      <c r="V37389" s="4"/>
      <c r="W37389" s="4"/>
      <c r="X37389" s="4"/>
      <c r="Y37389" s="4"/>
      <c r="Z37389" s="4"/>
      <c r="AA37389" s="4"/>
      <c r="AB37389" s="4"/>
      <c r="AC37389" s="4"/>
    </row>
    <row r="37390" spans="2:29">
      <c r="B37390" s="4"/>
      <c r="C37390" s="4"/>
      <c r="D37390" s="4"/>
      <c r="E37390" s="4"/>
      <c r="F37390" s="4"/>
      <c r="G37390" s="4"/>
      <c r="H37390" s="4"/>
      <c r="I37390" s="4"/>
      <c r="J37390" s="4"/>
      <c r="K37390" s="4"/>
      <c r="L37390" s="4"/>
      <c r="M37390" s="4"/>
      <c r="N37390" s="4"/>
      <c r="O37390" s="4"/>
      <c r="P37390" s="4"/>
      <c r="Q37390" s="4"/>
      <c r="R37390" s="4"/>
      <c r="S37390" s="4"/>
      <c r="T37390" s="4"/>
      <c r="U37390" s="4"/>
      <c r="V37390" s="4"/>
      <c r="W37390" s="4"/>
      <c r="X37390" s="4"/>
      <c r="Y37390" s="4"/>
      <c r="Z37390" s="4"/>
      <c r="AA37390" s="4"/>
      <c r="AB37390" s="4"/>
      <c r="AC37390" s="4"/>
    </row>
    <row r="37391" spans="2:29">
      <c r="B37391" s="4"/>
      <c r="C37391" s="4"/>
      <c r="D37391" s="4"/>
      <c r="E37391" s="4"/>
      <c r="F37391" s="4"/>
      <c r="G37391" s="4"/>
      <c r="H37391" s="4"/>
      <c r="I37391" s="4"/>
      <c r="J37391" s="4"/>
      <c r="K37391" s="4"/>
      <c r="L37391" s="4"/>
      <c r="M37391" s="4"/>
      <c r="N37391" s="4"/>
      <c r="O37391" s="4"/>
      <c r="P37391" s="4"/>
      <c r="Q37391" s="4"/>
      <c r="R37391" s="4"/>
      <c r="S37391" s="4"/>
      <c r="T37391" s="4"/>
      <c r="U37391" s="4"/>
      <c r="V37391" s="4"/>
      <c r="W37391" s="4"/>
      <c r="X37391" s="4"/>
      <c r="Y37391" s="4"/>
      <c r="Z37391" s="4"/>
      <c r="AA37391" s="4"/>
      <c r="AB37391" s="4"/>
      <c r="AC37391" s="4"/>
    </row>
    <row r="37392" spans="2:29">
      <c r="B37392" s="4"/>
      <c r="C37392" s="4"/>
      <c r="D37392" s="4"/>
      <c r="E37392" s="4"/>
      <c r="F37392" s="4"/>
      <c r="G37392" s="4"/>
      <c r="H37392" s="4"/>
      <c r="I37392" s="4"/>
      <c r="J37392" s="4"/>
      <c r="K37392" s="4"/>
      <c r="L37392" s="4"/>
      <c r="M37392" s="4"/>
      <c r="N37392" s="4"/>
      <c r="O37392" s="4"/>
      <c r="P37392" s="4"/>
      <c r="Q37392" s="4"/>
      <c r="R37392" s="4"/>
      <c r="S37392" s="4"/>
      <c r="T37392" s="4"/>
      <c r="U37392" s="4"/>
      <c r="V37392" s="4"/>
      <c r="W37392" s="4"/>
      <c r="X37392" s="4"/>
      <c r="Y37392" s="4"/>
      <c r="Z37392" s="4"/>
      <c r="AA37392" s="4"/>
      <c r="AB37392" s="4"/>
      <c r="AC37392" s="4"/>
    </row>
    <row r="37393" spans="2:29">
      <c r="B37393" s="4"/>
      <c r="C37393" s="4"/>
      <c r="D37393" s="4"/>
      <c r="E37393" s="4"/>
      <c r="F37393" s="4"/>
      <c r="G37393" s="4"/>
      <c r="H37393" s="4"/>
      <c r="I37393" s="4"/>
      <c r="J37393" s="4"/>
      <c r="K37393" s="4"/>
      <c r="L37393" s="4"/>
      <c r="M37393" s="4"/>
      <c r="N37393" s="4"/>
      <c r="O37393" s="4"/>
      <c r="P37393" s="4"/>
      <c r="Q37393" s="4"/>
      <c r="R37393" s="4"/>
      <c r="S37393" s="4"/>
      <c r="T37393" s="4"/>
      <c r="U37393" s="4"/>
      <c r="V37393" s="4"/>
      <c r="W37393" s="4"/>
      <c r="X37393" s="4"/>
      <c r="Y37393" s="4"/>
      <c r="Z37393" s="4"/>
      <c r="AA37393" s="4"/>
      <c r="AB37393" s="4"/>
      <c r="AC37393" s="4"/>
    </row>
    <row r="37394" spans="2:29">
      <c r="B37394" s="4"/>
      <c r="C37394" s="4"/>
      <c r="D37394" s="4"/>
      <c r="E37394" s="4"/>
      <c r="F37394" s="4"/>
      <c r="G37394" s="4"/>
      <c r="H37394" s="4"/>
      <c r="I37394" s="4"/>
      <c r="J37394" s="4"/>
      <c r="K37394" s="4"/>
      <c r="L37394" s="4"/>
      <c r="M37394" s="4"/>
      <c r="N37394" s="4"/>
      <c r="O37394" s="4"/>
      <c r="P37394" s="4"/>
      <c r="Q37394" s="4"/>
      <c r="R37394" s="4"/>
      <c r="S37394" s="4"/>
      <c r="T37394" s="4"/>
      <c r="U37394" s="4"/>
      <c r="V37394" s="4"/>
      <c r="W37394" s="4"/>
      <c r="X37394" s="4"/>
      <c r="Y37394" s="4"/>
      <c r="Z37394" s="4"/>
      <c r="AA37394" s="4"/>
      <c r="AB37394" s="4"/>
      <c r="AC37394" s="4"/>
    </row>
    <row r="37395" spans="2:29">
      <c r="B37395" s="4"/>
      <c r="C37395" s="4"/>
      <c r="D37395" s="4"/>
      <c r="E37395" s="4"/>
      <c r="F37395" s="4"/>
      <c r="G37395" s="4"/>
      <c r="H37395" s="4"/>
      <c r="I37395" s="4"/>
      <c r="J37395" s="4"/>
      <c r="K37395" s="4"/>
      <c r="L37395" s="4"/>
      <c r="M37395" s="4"/>
      <c r="N37395" s="4"/>
      <c r="O37395" s="4"/>
      <c r="P37395" s="4"/>
      <c r="Q37395" s="4"/>
      <c r="R37395" s="4"/>
      <c r="S37395" s="4"/>
      <c r="T37395" s="4"/>
      <c r="U37395" s="4"/>
      <c r="V37395" s="4"/>
      <c r="W37395" s="4"/>
      <c r="X37395" s="4"/>
      <c r="Y37395" s="4"/>
      <c r="Z37395" s="4"/>
      <c r="AA37395" s="4"/>
      <c r="AB37395" s="4"/>
      <c r="AC37395" s="4"/>
    </row>
    <row r="37396" spans="2:29">
      <c r="B37396" s="4"/>
      <c r="C37396" s="4"/>
      <c r="D37396" s="4"/>
      <c r="E37396" s="4"/>
      <c r="F37396" s="4"/>
      <c r="G37396" s="4"/>
      <c r="H37396" s="4"/>
      <c r="I37396" s="4"/>
      <c r="J37396" s="4"/>
      <c r="K37396" s="4"/>
      <c r="L37396" s="4"/>
      <c r="M37396" s="4"/>
      <c r="N37396" s="4"/>
      <c r="O37396" s="4"/>
      <c r="P37396" s="4"/>
      <c r="Q37396" s="4"/>
      <c r="R37396" s="4"/>
      <c r="S37396" s="4"/>
      <c r="T37396" s="4"/>
      <c r="U37396" s="4"/>
      <c r="V37396" s="4"/>
      <c r="W37396" s="4"/>
      <c r="X37396" s="4"/>
      <c r="Y37396" s="4"/>
      <c r="Z37396" s="4"/>
      <c r="AA37396" s="4"/>
      <c r="AB37396" s="4"/>
      <c r="AC37396" s="4"/>
    </row>
    <row r="37397" spans="2:29">
      <c r="B37397" s="4"/>
      <c r="C37397" s="4"/>
      <c r="D37397" s="4"/>
      <c r="E37397" s="4"/>
      <c r="F37397" s="4"/>
      <c r="G37397" s="4"/>
      <c r="H37397" s="4"/>
      <c r="I37397" s="4"/>
      <c r="J37397" s="4"/>
      <c r="K37397" s="4"/>
      <c r="L37397" s="4"/>
      <c r="M37397" s="4"/>
      <c r="N37397" s="4"/>
      <c r="O37397" s="4"/>
      <c r="P37397" s="4"/>
      <c r="Q37397" s="4"/>
      <c r="R37397" s="4"/>
      <c r="S37397" s="4"/>
      <c r="T37397" s="4"/>
      <c r="U37397" s="4"/>
      <c r="V37397" s="4"/>
      <c r="W37397" s="4"/>
      <c r="X37397" s="4"/>
      <c r="Y37397" s="4"/>
      <c r="Z37397" s="4"/>
      <c r="AA37397" s="4"/>
      <c r="AB37397" s="4"/>
      <c r="AC37397" s="4"/>
    </row>
    <row r="37398" spans="2:29">
      <c r="B37398" s="4"/>
      <c r="C37398" s="4"/>
      <c r="D37398" s="4"/>
      <c r="E37398" s="4"/>
      <c r="F37398" s="4"/>
      <c r="G37398" s="4"/>
      <c r="H37398" s="4"/>
      <c r="I37398" s="4"/>
      <c r="J37398" s="4"/>
      <c r="K37398" s="4"/>
      <c r="L37398" s="4"/>
      <c r="M37398" s="4"/>
      <c r="N37398" s="4"/>
      <c r="O37398" s="4"/>
      <c r="P37398" s="4"/>
      <c r="Q37398" s="4"/>
      <c r="R37398" s="4"/>
      <c r="S37398" s="4"/>
      <c r="T37398" s="4"/>
      <c r="U37398" s="4"/>
      <c r="V37398" s="4"/>
      <c r="W37398" s="4"/>
      <c r="X37398" s="4"/>
      <c r="Y37398" s="4"/>
      <c r="Z37398" s="4"/>
      <c r="AA37398" s="4"/>
      <c r="AB37398" s="4"/>
      <c r="AC37398" s="4"/>
    </row>
    <row r="37399" spans="2:29">
      <c r="B37399" s="4"/>
      <c r="C37399" s="4"/>
      <c r="D37399" s="4"/>
      <c r="E37399" s="4"/>
      <c r="F37399" s="4"/>
      <c r="G37399" s="4"/>
      <c r="H37399" s="4"/>
      <c r="I37399" s="4"/>
      <c r="J37399" s="4"/>
      <c r="K37399" s="4"/>
      <c r="L37399" s="4"/>
      <c r="M37399" s="4"/>
      <c r="N37399" s="4"/>
      <c r="O37399" s="4"/>
      <c r="P37399" s="4"/>
      <c r="Q37399" s="4"/>
      <c r="R37399" s="4"/>
      <c r="S37399" s="4"/>
      <c r="T37399" s="4"/>
      <c r="U37399" s="4"/>
      <c r="V37399" s="4"/>
      <c r="W37399" s="4"/>
      <c r="X37399" s="4"/>
      <c r="Y37399" s="4"/>
      <c r="Z37399" s="4"/>
      <c r="AA37399" s="4"/>
      <c r="AB37399" s="4"/>
      <c r="AC37399" s="4"/>
    </row>
    <row r="37400" spans="2:29">
      <c r="B37400" s="4"/>
      <c r="C37400" s="4"/>
      <c r="D37400" s="4"/>
      <c r="E37400" s="4"/>
      <c r="F37400" s="4"/>
      <c r="G37400" s="4"/>
      <c r="H37400" s="4"/>
      <c r="I37400" s="4"/>
      <c r="J37400" s="4"/>
      <c r="K37400" s="4"/>
      <c r="L37400" s="4"/>
      <c r="M37400" s="4"/>
      <c r="N37400" s="4"/>
      <c r="O37400" s="4"/>
      <c r="P37400" s="4"/>
      <c r="Q37400" s="4"/>
      <c r="R37400" s="4"/>
      <c r="S37400" s="4"/>
      <c r="T37400" s="4"/>
      <c r="U37400" s="4"/>
      <c r="V37400" s="4"/>
      <c r="W37400" s="4"/>
      <c r="X37400" s="4"/>
      <c r="Y37400" s="4"/>
      <c r="Z37400" s="4"/>
      <c r="AA37400" s="4"/>
      <c r="AB37400" s="4"/>
      <c r="AC37400" s="4"/>
    </row>
    <row r="37401" spans="2:29">
      <c r="B37401" s="4"/>
      <c r="C37401" s="4"/>
      <c r="D37401" s="4"/>
      <c r="E37401" s="4"/>
      <c r="F37401" s="4"/>
      <c r="G37401" s="4"/>
      <c r="H37401" s="4"/>
      <c r="I37401" s="4"/>
      <c r="J37401" s="4"/>
      <c r="K37401" s="4"/>
      <c r="L37401" s="4"/>
      <c r="M37401" s="4"/>
      <c r="N37401" s="4"/>
      <c r="O37401" s="4"/>
      <c r="P37401" s="4"/>
      <c r="Q37401" s="4"/>
      <c r="R37401" s="4"/>
      <c r="S37401" s="4"/>
      <c r="T37401" s="4"/>
      <c r="U37401" s="4"/>
      <c r="V37401" s="4"/>
      <c r="W37401" s="4"/>
      <c r="X37401" s="4"/>
      <c r="Y37401" s="4"/>
      <c r="Z37401" s="4"/>
      <c r="AA37401" s="4"/>
      <c r="AB37401" s="4"/>
      <c r="AC37401" s="4"/>
    </row>
    <row r="37402" spans="2:29">
      <c r="B37402" s="4"/>
      <c r="C37402" s="4"/>
      <c r="D37402" s="4"/>
      <c r="E37402" s="4"/>
      <c r="F37402" s="4"/>
      <c r="G37402" s="4"/>
      <c r="H37402" s="4"/>
      <c r="I37402" s="4"/>
      <c r="J37402" s="4"/>
      <c r="K37402" s="4"/>
      <c r="L37402" s="4"/>
      <c r="M37402" s="4"/>
      <c r="N37402" s="4"/>
      <c r="O37402" s="4"/>
      <c r="P37402" s="4"/>
      <c r="Q37402" s="4"/>
      <c r="R37402" s="4"/>
      <c r="S37402" s="4"/>
      <c r="T37402" s="4"/>
      <c r="U37402" s="4"/>
      <c r="V37402" s="4"/>
      <c r="W37402" s="4"/>
      <c r="X37402" s="4"/>
      <c r="Y37402" s="4"/>
      <c r="Z37402" s="4"/>
      <c r="AA37402" s="4"/>
      <c r="AB37402" s="4"/>
      <c r="AC37402" s="4"/>
    </row>
    <row r="37403" spans="2:29">
      <c r="B37403" s="4"/>
      <c r="C37403" s="4"/>
      <c r="D37403" s="4"/>
      <c r="E37403" s="4"/>
      <c r="F37403" s="4"/>
      <c r="G37403" s="4"/>
      <c r="H37403" s="4"/>
      <c r="I37403" s="4"/>
      <c r="J37403" s="4"/>
      <c r="K37403" s="4"/>
      <c r="L37403" s="4"/>
      <c r="M37403" s="4"/>
      <c r="N37403" s="4"/>
      <c r="O37403" s="4"/>
      <c r="P37403" s="4"/>
      <c r="Q37403" s="4"/>
      <c r="R37403" s="4"/>
      <c r="S37403" s="4"/>
      <c r="T37403" s="4"/>
      <c r="U37403" s="4"/>
      <c r="V37403" s="4"/>
      <c r="W37403" s="4"/>
      <c r="X37403" s="4"/>
      <c r="Y37403" s="4"/>
      <c r="Z37403" s="4"/>
      <c r="AA37403" s="4"/>
      <c r="AB37403" s="4"/>
      <c r="AC37403" s="4"/>
    </row>
    <row r="37404" spans="2:29">
      <c r="B37404" s="4"/>
      <c r="C37404" s="4"/>
      <c r="D37404" s="4"/>
      <c r="E37404" s="4"/>
      <c r="F37404" s="4"/>
      <c r="G37404" s="4"/>
      <c r="H37404" s="4"/>
      <c r="I37404" s="4"/>
      <c r="J37404" s="4"/>
      <c r="K37404" s="4"/>
      <c r="L37404" s="4"/>
      <c r="M37404" s="4"/>
      <c r="N37404" s="4"/>
      <c r="O37404" s="4"/>
      <c r="P37404" s="4"/>
      <c r="Q37404" s="4"/>
      <c r="R37404" s="4"/>
      <c r="S37404" s="4"/>
      <c r="T37404" s="4"/>
      <c r="U37404" s="4"/>
      <c r="V37404" s="4"/>
      <c r="W37404" s="4"/>
      <c r="X37404" s="4"/>
      <c r="Y37404" s="4"/>
      <c r="Z37404" s="4"/>
      <c r="AA37404" s="4"/>
      <c r="AB37404" s="4"/>
      <c r="AC37404" s="4"/>
    </row>
    <row r="37405" spans="2:29">
      <c r="B37405" s="4"/>
      <c r="C37405" s="4"/>
      <c r="D37405" s="4"/>
      <c r="E37405" s="4"/>
      <c r="F37405" s="4"/>
      <c r="G37405" s="4"/>
      <c r="H37405" s="4"/>
      <c r="I37405" s="4"/>
      <c r="J37405" s="4"/>
      <c r="K37405" s="4"/>
      <c r="L37405" s="4"/>
      <c r="M37405" s="4"/>
      <c r="N37405" s="4"/>
      <c r="O37405" s="4"/>
      <c r="P37405" s="4"/>
      <c r="Q37405" s="4"/>
      <c r="R37405" s="4"/>
      <c r="S37405" s="4"/>
      <c r="T37405" s="4"/>
      <c r="U37405" s="4"/>
      <c r="V37405" s="4"/>
      <c r="W37405" s="4"/>
      <c r="X37405" s="4"/>
      <c r="Y37405" s="4"/>
      <c r="Z37405" s="4"/>
      <c r="AA37405" s="4"/>
      <c r="AB37405" s="4"/>
      <c r="AC37405" s="4"/>
    </row>
    <row r="37406" spans="2:29">
      <c r="B37406" s="4"/>
      <c r="C37406" s="4"/>
      <c r="D37406" s="4"/>
      <c r="E37406" s="4"/>
      <c r="F37406" s="4"/>
      <c r="G37406" s="4"/>
      <c r="H37406" s="4"/>
      <c r="I37406" s="4"/>
      <c r="J37406" s="4"/>
      <c r="K37406" s="4"/>
      <c r="L37406" s="4"/>
      <c r="M37406" s="4"/>
      <c r="N37406" s="4"/>
      <c r="O37406" s="4"/>
      <c r="P37406" s="4"/>
      <c r="Q37406" s="4"/>
      <c r="R37406" s="4"/>
      <c r="S37406" s="4"/>
      <c r="T37406" s="4"/>
      <c r="U37406" s="4"/>
      <c r="V37406" s="4"/>
      <c r="W37406" s="4"/>
      <c r="X37406" s="4"/>
      <c r="Y37406" s="4"/>
      <c r="Z37406" s="4"/>
      <c r="AA37406" s="4"/>
      <c r="AB37406" s="4"/>
      <c r="AC37406" s="4"/>
    </row>
    <row r="37407" spans="2:29">
      <c r="B37407" s="4"/>
      <c r="C37407" s="4"/>
      <c r="D37407" s="4"/>
      <c r="E37407" s="4"/>
      <c r="F37407" s="4"/>
      <c r="G37407" s="4"/>
      <c r="H37407" s="4"/>
      <c r="I37407" s="4"/>
      <c r="J37407" s="4"/>
      <c r="K37407" s="4"/>
      <c r="L37407" s="4"/>
      <c r="M37407" s="4"/>
      <c r="N37407" s="4"/>
      <c r="O37407" s="4"/>
      <c r="P37407" s="4"/>
      <c r="Q37407" s="4"/>
      <c r="R37407" s="4"/>
      <c r="S37407" s="4"/>
      <c r="T37407" s="4"/>
      <c r="U37407" s="4"/>
      <c r="V37407" s="4"/>
      <c r="W37407" s="4"/>
      <c r="X37407" s="4"/>
      <c r="Y37407" s="4"/>
      <c r="Z37407" s="4"/>
      <c r="AA37407" s="4"/>
      <c r="AB37407" s="4"/>
      <c r="AC37407" s="4"/>
    </row>
    <row r="37408" spans="2:29">
      <c r="B37408" s="4"/>
      <c r="C37408" s="4"/>
      <c r="D37408" s="4"/>
      <c r="E37408" s="4"/>
      <c r="F37408" s="4"/>
      <c r="G37408" s="4"/>
      <c r="H37408" s="4"/>
      <c r="I37408" s="4"/>
      <c r="J37408" s="4"/>
      <c r="K37408" s="4"/>
      <c r="L37408" s="4"/>
      <c r="M37408" s="4"/>
      <c r="N37408" s="4"/>
      <c r="O37408" s="4"/>
      <c r="P37408" s="4"/>
      <c r="Q37408" s="4"/>
      <c r="R37408" s="4"/>
      <c r="S37408" s="4"/>
      <c r="T37408" s="4"/>
      <c r="U37408" s="4"/>
      <c r="V37408" s="4"/>
      <c r="W37408" s="4"/>
      <c r="X37408" s="4"/>
      <c r="Y37408" s="4"/>
      <c r="Z37408" s="4"/>
      <c r="AA37408" s="4"/>
      <c r="AB37408" s="4"/>
      <c r="AC37408" s="4"/>
    </row>
    <row r="37409" spans="2:29">
      <c r="B37409" s="4"/>
      <c r="C37409" s="4"/>
      <c r="D37409" s="4"/>
      <c r="E37409" s="4"/>
      <c r="F37409" s="4"/>
      <c r="G37409" s="4"/>
      <c r="H37409" s="4"/>
      <c r="I37409" s="4"/>
      <c r="J37409" s="4"/>
      <c r="K37409" s="4"/>
      <c r="L37409" s="4"/>
      <c r="M37409" s="4"/>
      <c r="N37409" s="4"/>
      <c r="O37409" s="4"/>
      <c r="P37409" s="4"/>
      <c r="Q37409" s="4"/>
      <c r="R37409" s="4"/>
      <c r="S37409" s="4"/>
      <c r="T37409" s="4"/>
      <c r="U37409" s="4"/>
      <c r="V37409" s="4"/>
      <c r="W37409" s="4"/>
      <c r="X37409" s="4"/>
      <c r="Y37409" s="4"/>
      <c r="Z37409" s="4"/>
      <c r="AA37409" s="4"/>
      <c r="AB37409" s="4"/>
      <c r="AC37409" s="4"/>
    </row>
    <row r="37410" spans="2:29">
      <c r="B37410" s="4"/>
      <c r="C37410" s="4"/>
      <c r="D37410" s="4"/>
      <c r="E37410" s="4"/>
      <c r="F37410" s="4"/>
      <c r="G37410" s="4"/>
      <c r="H37410" s="4"/>
      <c r="I37410" s="4"/>
      <c r="J37410" s="4"/>
      <c r="K37410" s="4"/>
      <c r="L37410" s="4"/>
      <c r="M37410" s="4"/>
      <c r="N37410" s="4"/>
      <c r="O37410" s="4"/>
      <c r="P37410" s="4"/>
      <c r="Q37410" s="4"/>
      <c r="R37410" s="4"/>
      <c r="S37410" s="4"/>
      <c r="T37410" s="4"/>
      <c r="U37410" s="4"/>
      <c r="V37410" s="4"/>
      <c r="W37410" s="4"/>
      <c r="X37410" s="4"/>
      <c r="Y37410" s="4"/>
      <c r="Z37410" s="4"/>
      <c r="AA37410" s="4"/>
      <c r="AB37410" s="4"/>
      <c r="AC37410" s="4"/>
    </row>
    <row r="37411" spans="2:29">
      <c r="B37411" s="4"/>
      <c r="C37411" s="4"/>
      <c r="D37411" s="4"/>
      <c r="E37411" s="4"/>
      <c r="F37411" s="4"/>
      <c r="G37411" s="4"/>
      <c r="H37411" s="4"/>
      <c r="I37411" s="4"/>
      <c r="J37411" s="4"/>
      <c r="K37411" s="4"/>
      <c r="L37411" s="4"/>
      <c r="M37411" s="4"/>
      <c r="N37411" s="4"/>
      <c r="O37411" s="4"/>
      <c r="P37411" s="4"/>
      <c r="Q37411" s="4"/>
      <c r="R37411" s="4"/>
      <c r="S37411" s="4"/>
      <c r="T37411" s="4"/>
      <c r="U37411" s="4"/>
      <c r="V37411" s="4"/>
      <c r="W37411" s="4"/>
      <c r="X37411" s="4"/>
      <c r="Y37411" s="4"/>
      <c r="Z37411" s="4"/>
      <c r="AA37411" s="4"/>
      <c r="AB37411" s="4"/>
      <c r="AC37411" s="4"/>
    </row>
    <row r="37412" spans="2:29">
      <c r="B37412" s="4"/>
      <c r="C37412" s="4"/>
      <c r="D37412" s="4"/>
      <c r="E37412" s="4"/>
      <c r="F37412" s="4"/>
      <c r="G37412" s="4"/>
      <c r="H37412" s="4"/>
      <c r="I37412" s="4"/>
      <c r="J37412" s="4"/>
      <c r="K37412" s="4"/>
      <c r="L37412" s="4"/>
      <c r="M37412" s="4"/>
      <c r="N37412" s="4"/>
      <c r="O37412" s="4"/>
      <c r="P37412" s="4"/>
      <c r="Q37412" s="4"/>
      <c r="R37412" s="4"/>
      <c r="S37412" s="4"/>
      <c r="T37412" s="4"/>
      <c r="U37412" s="4"/>
      <c r="V37412" s="4"/>
      <c r="W37412" s="4"/>
      <c r="X37412" s="4"/>
      <c r="Y37412" s="4"/>
      <c r="Z37412" s="4"/>
      <c r="AA37412" s="4"/>
      <c r="AB37412" s="4"/>
      <c r="AC37412" s="4"/>
    </row>
    <row r="37413" spans="2:29">
      <c r="B37413" s="4"/>
      <c r="C37413" s="4"/>
      <c r="D37413" s="4"/>
      <c r="E37413" s="4"/>
      <c r="F37413" s="4"/>
      <c r="G37413" s="4"/>
      <c r="H37413" s="4"/>
      <c r="I37413" s="4"/>
      <c r="J37413" s="4"/>
      <c r="K37413" s="4"/>
      <c r="L37413" s="4"/>
      <c r="M37413" s="4"/>
      <c r="N37413" s="4"/>
      <c r="O37413" s="4"/>
      <c r="P37413" s="4"/>
      <c r="Q37413" s="4"/>
      <c r="R37413" s="4"/>
      <c r="S37413" s="4"/>
      <c r="T37413" s="4"/>
      <c r="U37413" s="4"/>
      <c r="V37413" s="4"/>
      <c r="W37413" s="4"/>
      <c r="X37413" s="4"/>
      <c r="Y37413" s="4"/>
      <c r="Z37413" s="4"/>
      <c r="AA37413" s="4"/>
      <c r="AB37413" s="4"/>
      <c r="AC37413" s="4"/>
    </row>
    <row r="37414" spans="2:29">
      <c r="B37414" s="4"/>
      <c r="C37414" s="4"/>
      <c r="D37414" s="4"/>
      <c r="E37414" s="4"/>
      <c r="F37414" s="4"/>
      <c r="G37414" s="4"/>
      <c r="H37414" s="4"/>
      <c r="I37414" s="4"/>
      <c r="J37414" s="4"/>
      <c r="K37414" s="4"/>
      <c r="L37414" s="4"/>
      <c r="M37414" s="4"/>
      <c r="N37414" s="4"/>
      <c r="O37414" s="4"/>
      <c r="P37414" s="4"/>
      <c r="Q37414" s="4"/>
      <c r="R37414" s="4"/>
      <c r="S37414" s="4"/>
      <c r="T37414" s="4"/>
      <c r="U37414" s="4"/>
      <c r="V37414" s="4"/>
      <c r="W37414" s="4"/>
      <c r="X37414" s="4"/>
      <c r="Y37414" s="4"/>
      <c r="Z37414" s="4"/>
      <c r="AA37414" s="4"/>
      <c r="AB37414" s="4"/>
      <c r="AC37414" s="4"/>
    </row>
    <row r="37415" spans="2:29">
      <c r="B37415" s="4"/>
      <c r="C37415" s="4"/>
      <c r="D37415" s="4"/>
      <c r="E37415" s="4"/>
      <c r="F37415" s="4"/>
      <c r="G37415" s="4"/>
      <c r="H37415" s="4"/>
      <c r="I37415" s="4"/>
      <c r="J37415" s="4"/>
      <c r="K37415" s="4"/>
      <c r="L37415" s="4"/>
      <c r="M37415" s="4"/>
      <c r="N37415" s="4"/>
      <c r="O37415" s="4"/>
      <c r="P37415" s="4"/>
      <c r="Q37415" s="4"/>
      <c r="R37415" s="4"/>
      <c r="S37415" s="4"/>
      <c r="T37415" s="4"/>
      <c r="U37415" s="4"/>
      <c r="V37415" s="4"/>
      <c r="W37415" s="4"/>
      <c r="X37415" s="4"/>
      <c r="Y37415" s="4"/>
      <c r="Z37415" s="4"/>
      <c r="AA37415" s="4"/>
      <c r="AB37415" s="4"/>
      <c r="AC37415" s="4"/>
    </row>
    <row r="37416" spans="2:29">
      <c r="B37416" s="4"/>
      <c r="C37416" s="4"/>
      <c r="D37416" s="4"/>
      <c r="E37416" s="4"/>
      <c r="F37416" s="4"/>
      <c r="G37416" s="4"/>
      <c r="H37416" s="4"/>
      <c r="I37416" s="4"/>
      <c r="J37416" s="4"/>
      <c r="K37416" s="4"/>
      <c r="L37416" s="4"/>
      <c r="M37416" s="4"/>
      <c r="N37416" s="4"/>
      <c r="O37416" s="4"/>
      <c r="P37416" s="4"/>
      <c r="Q37416" s="4"/>
      <c r="R37416" s="4"/>
      <c r="S37416" s="4"/>
      <c r="T37416" s="4"/>
      <c r="U37416" s="4"/>
      <c r="V37416" s="4"/>
      <c r="W37416" s="4"/>
      <c r="X37416" s="4"/>
      <c r="Y37416" s="4"/>
      <c r="Z37416" s="4"/>
      <c r="AA37416" s="4"/>
      <c r="AB37416" s="4"/>
      <c r="AC37416" s="4"/>
    </row>
    <row r="37417" spans="2:29">
      <c r="B37417" s="4"/>
      <c r="C37417" s="4"/>
      <c r="D37417" s="4"/>
      <c r="E37417" s="4"/>
      <c r="F37417" s="4"/>
      <c r="G37417" s="4"/>
      <c r="H37417" s="4"/>
      <c r="I37417" s="4"/>
      <c r="J37417" s="4"/>
      <c r="K37417" s="4"/>
      <c r="L37417" s="4"/>
      <c r="M37417" s="4"/>
      <c r="N37417" s="4"/>
      <c r="O37417" s="4"/>
      <c r="P37417" s="4"/>
      <c r="Q37417" s="4"/>
      <c r="R37417" s="4"/>
      <c r="S37417" s="4"/>
      <c r="T37417" s="4"/>
      <c r="U37417" s="4"/>
      <c r="V37417" s="4"/>
      <c r="W37417" s="4"/>
      <c r="X37417" s="4"/>
      <c r="Y37417" s="4"/>
      <c r="Z37417" s="4"/>
      <c r="AA37417" s="4"/>
      <c r="AB37417" s="4"/>
      <c r="AC37417" s="4"/>
    </row>
    <row r="37418" spans="2:29">
      <c r="B37418" s="4"/>
      <c r="C37418" s="4"/>
      <c r="D37418" s="4"/>
      <c r="E37418" s="4"/>
      <c r="F37418" s="4"/>
      <c r="G37418" s="4"/>
      <c r="H37418" s="4"/>
      <c r="I37418" s="4"/>
      <c r="J37418" s="4"/>
      <c r="K37418" s="4"/>
      <c r="L37418" s="4"/>
      <c r="M37418" s="4"/>
      <c r="N37418" s="4"/>
      <c r="O37418" s="4"/>
      <c r="P37418" s="4"/>
      <c r="Q37418" s="4"/>
      <c r="R37418" s="4"/>
      <c r="S37418" s="4"/>
      <c r="T37418" s="4"/>
      <c r="U37418" s="4"/>
      <c r="V37418" s="4"/>
      <c r="W37418" s="4"/>
      <c r="X37418" s="4"/>
      <c r="Y37418" s="4"/>
      <c r="Z37418" s="4"/>
      <c r="AA37418" s="4"/>
      <c r="AB37418" s="4"/>
      <c r="AC37418" s="4"/>
    </row>
    <row r="37419" spans="2:29">
      <c r="B37419" s="4"/>
      <c r="C37419" s="4"/>
      <c r="D37419" s="4"/>
      <c r="E37419" s="4"/>
      <c r="F37419" s="4"/>
      <c r="G37419" s="4"/>
      <c r="H37419" s="4"/>
      <c r="I37419" s="4"/>
      <c r="J37419" s="4"/>
      <c r="K37419" s="4"/>
      <c r="L37419" s="4"/>
      <c r="M37419" s="4"/>
      <c r="N37419" s="4"/>
      <c r="O37419" s="4"/>
      <c r="P37419" s="4"/>
      <c r="Q37419" s="4"/>
      <c r="R37419" s="4"/>
      <c r="S37419" s="4"/>
      <c r="T37419" s="4"/>
      <c r="U37419" s="4"/>
      <c r="V37419" s="4"/>
      <c r="W37419" s="4"/>
      <c r="X37419" s="4"/>
      <c r="Y37419" s="4"/>
      <c r="Z37419" s="4"/>
      <c r="AA37419" s="4"/>
      <c r="AB37419" s="4"/>
      <c r="AC37419" s="4"/>
    </row>
    <row r="37420" spans="2:29">
      <c r="B37420" s="4"/>
      <c r="C37420" s="4"/>
      <c r="D37420" s="4"/>
      <c r="E37420" s="4"/>
      <c r="F37420" s="4"/>
      <c r="G37420" s="4"/>
      <c r="H37420" s="4"/>
      <c r="I37420" s="4"/>
      <c r="J37420" s="4"/>
      <c r="K37420" s="4"/>
      <c r="L37420" s="4"/>
      <c r="M37420" s="4"/>
      <c r="N37420" s="4"/>
      <c r="O37420" s="4"/>
      <c r="P37420" s="4"/>
      <c r="Q37420" s="4"/>
      <c r="R37420" s="4"/>
      <c r="S37420" s="4"/>
      <c r="T37420" s="4"/>
      <c r="U37420" s="4"/>
      <c r="V37420" s="4"/>
      <c r="W37420" s="4"/>
      <c r="X37420" s="4"/>
      <c r="Y37420" s="4"/>
      <c r="Z37420" s="4"/>
      <c r="AA37420" s="4"/>
      <c r="AB37420" s="4"/>
      <c r="AC37420" s="4"/>
    </row>
    <row r="37421" spans="2:29">
      <c r="B37421" s="4"/>
      <c r="C37421" s="4"/>
      <c r="D37421" s="4"/>
      <c r="E37421" s="4"/>
      <c r="F37421" s="4"/>
      <c r="G37421" s="4"/>
      <c r="H37421" s="4"/>
      <c r="I37421" s="4"/>
      <c r="J37421" s="4"/>
      <c r="K37421" s="4"/>
      <c r="L37421" s="4"/>
      <c r="M37421" s="4"/>
      <c r="N37421" s="4"/>
      <c r="O37421" s="4"/>
      <c r="P37421" s="4"/>
      <c r="Q37421" s="4"/>
      <c r="R37421" s="4"/>
      <c r="S37421" s="4"/>
      <c r="T37421" s="4"/>
      <c r="U37421" s="4"/>
      <c r="V37421" s="4"/>
      <c r="W37421" s="4"/>
      <c r="X37421" s="4"/>
      <c r="Y37421" s="4"/>
      <c r="Z37421" s="4"/>
      <c r="AA37421" s="4"/>
      <c r="AB37421" s="4"/>
      <c r="AC37421" s="4"/>
    </row>
    <row r="37422" spans="2:29">
      <c r="B37422" s="4"/>
      <c r="C37422" s="4"/>
      <c r="D37422" s="4"/>
      <c r="E37422" s="4"/>
      <c r="F37422" s="4"/>
      <c r="G37422" s="4"/>
      <c r="H37422" s="4"/>
      <c r="I37422" s="4"/>
      <c r="J37422" s="4"/>
      <c r="K37422" s="4"/>
      <c r="L37422" s="4"/>
      <c r="M37422" s="4"/>
      <c r="N37422" s="4"/>
      <c r="O37422" s="4"/>
      <c r="P37422" s="4"/>
      <c r="Q37422" s="4"/>
      <c r="R37422" s="4"/>
      <c r="S37422" s="4"/>
      <c r="T37422" s="4"/>
      <c r="U37422" s="4"/>
      <c r="V37422" s="4"/>
      <c r="W37422" s="4"/>
      <c r="X37422" s="4"/>
      <c r="Y37422" s="4"/>
      <c r="Z37422" s="4"/>
      <c r="AA37422" s="4"/>
      <c r="AB37422" s="4"/>
      <c r="AC37422" s="4"/>
    </row>
    <row r="37423" spans="2:29">
      <c r="B37423" s="4"/>
      <c r="C37423" s="4"/>
      <c r="D37423" s="4"/>
      <c r="E37423" s="4"/>
      <c r="F37423" s="4"/>
      <c r="G37423" s="4"/>
      <c r="H37423" s="4"/>
      <c r="I37423" s="4"/>
      <c r="J37423" s="4"/>
      <c r="K37423" s="4"/>
      <c r="L37423" s="4"/>
      <c r="M37423" s="4"/>
      <c r="N37423" s="4"/>
      <c r="O37423" s="4"/>
      <c r="P37423" s="4"/>
      <c r="Q37423" s="4"/>
      <c r="R37423" s="4"/>
      <c r="S37423" s="4"/>
      <c r="T37423" s="4"/>
      <c r="U37423" s="4"/>
      <c r="V37423" s="4"/>
      <c r="W37423" s="4"/>
      <c r="X37423" s="4"/>
      <c r="Y37423" s="4"/>
      <c r="Z37423" s="4"/>
      <c r="AA37423" s="4"/>
      <c r="AB37423" s="4"/>
      <c r="AC37423" s="4"/>
    </row>
    <row r="37424" spans="2:29">
      <c r="B37424" s="4"/>
      <c r="C37424" s="4"/>
      <c r="D37424" s="4"/>
      <c r="E37424" s="4"/>
      <c r="F37424" s="4"/>
      <c r="G37424" s="4"/>
      <c r="H37424" s="4"/>
      <c r="I37424" s="4"/>
      <c r="J37424" s="4"/>
      <c r="K37424" s="4"/>
      <c r="L37424" s="4"/>
      <c r="M37424" s="4"/>
      <c r="N37424" s="4"/>
      <c r="O37424" s="4"/>
      <c r="P37424" s="4"/>
      <c r="Q37424" s="4"/>
      <c r="R37424" s="4"/>
      <c r="S37424" s="4"/>
      <c r="T37424" s="4"/>
      <c r="U37424" s="4"/>
      <c r="V37424" s="4"/>
      <c r="W37424" s="4"/>
      <c r="X37424" s="4"/>
      <c r="Y37424" s="4"/>
      <c r="Z37424" s="4"/>
      <c r="AA37424" s="4"/>
      <c r="AB37424" s="4"/>
      <c r="AC37424" s="4"/>
    </row>
    <row r="37425" spans="2:29">
      <c r="B37425" s="4"/>
      <c r="C37425" s="4"/>
      <c r="D37425" s="4"/>
      <c r="E37425" s="4"/>
      <c r="F37425" s="4"/>
      <c r="G37425" s="4"/>
      <c r="H37425" s="4"/>
      <c r="I37425" s="4"/>
      <c r="J37425" s="4"/>
      <c r="K37425" s="4"/>
      <c r="L37425" s="4"/>
      <c r="M37425" s="4"/>
      <c r="N37425" s="4"/>
      <c r="O37425" s="4"/>
      <c r="P37425" s="4"/>
      <c r="Q37425" s="4"/>
      <c r="R37425" s="4"/>
      <c r="S37425" s="4"/>
      <c r="T37425" s="4"/>
      <c r="U37425" s="4"/>
      <c r="V37425" s="4"/>
      <c r="W37425" s="4"/>
      <c r="X37425" s="4"/>
      <c r="Y37425" s="4"/>
      <c r="Z37425" s="4"/>
      <c r="AA37425" s="4"/>
      <c r="AB37425" s="4"/>
      <c r="AC37425" s="4"/>
    </row>
    <row r="37426" spans="2:29">
      <c r="B37426" s="4"/>
      <c r="C37426" s="4"/>
      <c r="D37426" s="4"/>
      <c r="E37426" s="4"/>
      <c r="F37426" s="4"/>
      <c r="G37426" s="4"/>
      <c r="H37426" s="4"/>
      <c r="I37426" s="4"/>
      <c r="J37426" s="4"/>
      <c r="K37426" s="4"/>
      <c r="L37426" s="4"/>
      <c r="M37426" s="4"/>
      <c r="N37426" s="4"/>
      <c r="O37426" s="4"/>
      <c r="P37426" s="4"/>
      <c r="Q37426" s="4"/>
      <c r="R37426" s="4"/>
      <c r="S37426" s="4"/>
      <c r="T37426" s="4"/>
      <c r="U37426" s="4"/>
      <c r="V37426" s="4"/>
      <c r="W37426" s="4"/>
      <c r="X37426" s="4"/>
      <c r="Y37426" s="4"/>
      <c r="Z37426" s="4"/>
      <c r="AA37426" s="4"/>
      <c r="AB37426" s="4"/>
      <c r="AC37426" s="4"/>
    </row>
    <row r="37427" spans="2:29">
      <c r="B37427" s="4"/>
      <c r="C37427" s="4"/>
      <c r="D37427" s="4"/>
      <c r="E37427" s="4"/>
      <c r="F37427" s="4"/>
      <c r="G37427" s="4"/>
      <c r="H37427" s="4"/>
      <c r="I37427" s="4"/>
      <c r="J37427" s="4"/>
      <c r="K37427" s="4"/>
      <c r="L37427" s="4"/>
      <c r="M37427" s="4"/>
      <c r="N37427" s="4"/>
      <c r="O37427" s="4"/>
      <c r="P37427" s="4"/>
      <c r="Q37427" s="4"/>
      <c r="R37427" s="4"/>
      <c r="S37427" s="4"/>
      <c r="T37427" s="4"/>
      <c r="U37427" s="4"/>
      <c r="V37427" s="4"/>
      <c r="W37427" s="4"/>
      <c r="X37427" s="4"/>
      <c r="Y37427" s="4"/>
      <c r="Z37427" s="4"/>
      <c r="AA37427" s="4"/>
      <c r="AB37427" s="4"/>
      <c r="AC37427" s="4"/>
    </row>
    <row r="37428" spans="2:29">
      <c r="B37428" s="4"/>
      <c r="C37428" s="4"/>
      <c r="D37428" s="4"/>
      <c r="E37428" s="4"/>
      <c r="F37428" s="4"/>
      <c r="G37428" s="4"/>
      <c r="H37428" s="4"/>
      <c r="I37428" s="4"/>
      <c r="J37428" s="4"/>
      <c r="K37428" s="4"/>
      <c r="L37428" s="4"/>
      <c r="M37428" s="4"/>
      <c r="N37428" s="4"/>
      <c r="O37428" s="4"/>
      <c r="P37428" s="4"/>
      <c r="Q37428" s="4"/>
      <c r="R37428" s="4"/>
      <c r="S37428" s="4"/>
      <c r="T37428" s="4"/>
      <c r="U37428" s="4"/>
      <c r="V37428" s="4"/>
      <c r="W37428" s="4"/>
      <c r="X37428" s="4"/>
      <c r="Y37428" s="4"/>
      <c r="Z37428" s="4"/>
      <c r="AA37428" s="4"/>
      <c r="AB37428" s="4"/>
      <c r="AC37428" s="4"/>
    </row>
    <row r="37429" spans="2:29">
      <c r="B37429" s="4"/>
      <c r="C37429" s="4"/>
      <c r="D37429" s="4"/>
      <c r="E37429" s="4"/>
      <c r="F37429" s="4"/>
      <c r="G37429" s="4"/>
      <c r="H37429" s="4"/>
      <c r="I37429" s="4"/>
      <c r="J37429" s="4"/>
      <c r="K37429" s="4"/>
      <c r="L37429" s="4"/>
      <c r="M37429" s="4"/>
      <c r="N37429" s="4"/>
      <c r="O37429" s="4"/>
      <c r="P37429" s="4"/>
      <c r="Q37429" s="4"/>
      <c r="R37429" s="4"/>
      <c r="S37429" s="4"/>
      <c r="T37429" s="4"/>
      <c r="U37429" s="4"/>
      <c r="V37429" s="4"/>
      <c r="W37429" s="4"/>
      <c r="X37429" s="4"/>
      <c r="Y37429" s="4"/>
      <c r="Z37429" s="4"/>
      <c r="AA37429" s="4"/>
      <c r="AB37429" s="4"/>
      <c r="AC37429" s="4"/>
    </row>
    <row r="37430" spans="2:29">
      <c r="B37430" s="4"/>
      <c r="C37430" s="4"/>
      <c r="D37430" s="4"/>
      <c r="E37430" s="4"/>
      <c r="F37430" s="4"/>
      <c r="G37430" s="4"/>
      <c r="H37430" s="4"/>
      <c r="I37430" s="4"/>
      <c r="J37430" s="4"/>
      <c r="K37430" s="4"/>
      <c r="L37430" s="4"/>
      <c r="M37430" s="4"/>
      <c r="N37430" s="4"/>
      <c r="O37430" s="4"/>
      <c r="P37430" s="4"/>
      <c r="Q37430" s="4"/>
      <c r="R37430" s="4"/>
      <c r="S37430" s="4"/>
      <c r="T37430" s="4"/>
      <c r="U37430" s="4"/>
      <c r="V37430" s="4"/>
      <c r="W37430" s="4"/>
      <c r="X37430" s="4"/>
      <c r="Y37430" s="4"/>
      <c r="Z37430" s="4"/>
      <c r="AA37430" s="4"/>
      <c r="AB37430" s="4"/>
      <c r="AC37430" s="4"/>
    </row>
    <row r="37431" spans="2:29">
      <c r="B37431" s="4"/>
      <c r="C37431" s="4"/>
      <c r="D37431" s="4"/>
      <c r="E37431" s="4"/>
      <c r="F37431" s="4"/>
      <c r="G37431" s="4"/>
      <c r="H37431" s="4"/>
      <c r="I37431" s="4"/>
      <c r="J37431" s="4"/>
      <c r="K37431" s="4"/>
      <c r="L37431" s="4"/>
      <c r="M37431" s="4"/>
      <c r="N37431" s="4"/>
      <c r="O37431" s="4"/>
      <c r="P37431" s="4"/>
      <c r="Q37431" s="4"/>
      <c r="R37431" s="4"/>
      <c r="S37431" s="4"/>
      <c r="T37431" s="4"/>
      <c r="U37431" s="4"/>
      <c r="V37431" s="4"/>
      <c r="W37431" s="4"/>
      <c r="X37431" s="4"/>
      <c r="Y37431" s="4"/>
      <c r="Z37431" s="4"/>
      <c r="AA37431" s="4"/>
      <c r="AB37431" s="4"/>
      <c r="AC37431" s="4"/>
    </row>
    <row r="37432" spans="2:29">
      <c r="B37432" s="4"/>
      <c r="C37432" s="4"/>
      <c r="D37432" s="4"/>
      <c r="E37432" s="4"/>
      <c r="F37432" s="4"/>
      <c r="G37432" s="4"/>
      <c r="H37432" s="4"/>
      <c r="I37432" s="4"/>
      <c r="J37432" s="4"/>
      <c r="K37432" s="4"/>
      <c r="L37432" s="4"/>
      <c r="M37432" s="4"/>
      <c r="N37432" s="4"/>
      <c r="O37432" s="4"/>
      <c r="P37432" s="4"/>
      <c r="Q37432" s="4"/>
      <c r="R37432" s="4"/>
      <c r="S37432" s="4"/>
      <c r="T37432" s="4"/>
      <c r="U37432" s="4"/>
      <c r="V37432" s="4"/>
      <c r="W37432" s="4"/>
      <c r="X37432" s="4"/>
      <c r="Y37432" s="4"/>
      <c r="Z37432" s="4"/>
      <c r="AA37432" s="4"/>
      <c r="AB37432" s="4"/>
      <c r="AC37432" s="4"/>
    </row>
    <row r="37433" spans="2:29">
      <c r="B37433" s="4"/>
      <c r="C37433" s="4"/>
      <c r="D37433" s="4"/>
      <c r="E37433" s="4"/>
      <c r="F37433" s="4"/>
      <c r="G37433" s="4"/>
      <c r="H37433" s="4"/>
      <c r="I37433" s="4"/>
      <c r="J37433" s="4"/>
      <c r="K37433" s="4"/>
      <c r="L37433" s="4"/>
      <c r="M37433" s="4"/>
      <c r="N37433" s="4"/>
      <c r="O37433" s="4"/>
      <c r="P37433" s="4"/>
      <c r="Q37433" s="4"/>
      <c r="R37433" s="4"/>
      <c r="S37433" s="4"/>
      <c r="T37433" s="4"/>
      <c r="U37433" s="4"/>
      <c r="V37433" s="4"/>
      <c r="W37433" s="4"/>
      <c r="X37433" s="4"/>
      <c r="Y37433" s="4"/>
      <c r="Z37433" s="4"/>
      <c r="AA37433" s="4"/>
      <c r="AB37433" s="4"/>
      <c r="AC37433" s="4"/>
    </row>
    <row r="37434" spans="2:29">
      <c r="B37434" s="4"/>
      <c r="C37434" s="4"/>
      <c r="D37434" s="4"/>
      <c r="E37434" s="4"/>
      <c r="F37434" s="4"/>
      <c r="G37434" s="4"/>
      <c r="H37434" s="4"/>
      <c r="I37434" s="4"/>
      <c r="J37434" s="4"/>
      <c r="K37434" s="4"/>
      <c r="L37434" s="4"/>
      <c r="M37434" s="4"/>
      <c r="N37434" s="4"/>
      <c r="O37434" s="4"/>
      <c r="P37434" s="4"/>
      <c r="Q37434" s="4"/>
      <c r="R37434" s="4"/>
      <c r="S37434" s="4"/>
      <c r="T37434" s="4"/>
      <c r="U37434" s="4"/>
      <c r="V37434" s="4"/>
      <c r="W37434" s="4"/>
      <c r="X37434" s="4"/>
      <c r="Y37434" s="4"/>
      <c r="Z37434" s="4"/>
      <c r="AA37434" s="4"/>
      <c r="AB37434" s="4"/>
      <c r="AC37434" s="4"/>
    </row>
    <row r="37435" spans="2:29">
      <c r="B37435" s="4"/>
      <c r="C37435" s="4"/>
      <c r="D37435" s="4"/>
      <c r="E37435" s="4"/>
      <c r="F37435" s="4"/>
      <c r="G37435" s="4"/>
      <c r="H37435" s="4"/>
      <c r="I37435" s="4"/>
      <c r="J37435" s="4"/>
      <c r="K37435" s="4"/>
      <c r="L37435" s="4"/>
      <c r="M37435" s="4"/>
      <c r="N37435" s="4"/>
      <c r="O37435" s="4"/>
      <c r="P37435" s="4"/>
      <c r="Q37435" s="4"/>
      <c r="R37435" s="4"/>
      <c r="S37435" s="4"/>
      <c r="T37435" s="4"/>
      <c r="U37435" s="4"/>
      <c r="V37435" s="4"/>
      <c r="W37435" s="4"/>
      <c r="X37435" s="4"/>
      <c r="Y37435" s="4"/>
      <c r="Z37435" s="4"/>
      <c r="AA37435" s="4"/>
      <c r="AB37435" s="4"/>
      <c r="AC37435" s="4"/>
    </row>
    <row r="37436" spans="2:29">
      <c r="B37436" s="4"/>
      <c r="C37436" s="4"/>
      <c r="D37436" s="4"/>
      <c r="E37436" s="4"/>
      <c r="F37436" s="4"/>
      <c r="G37436" s="4"/>
      <c r="H37436" s="4"/>
      <c r="I37436" s="4"/>
      <c r="J37436" s="4"/>
      <c r="K37436" s="4"/>
      <c r="L37436" s="4"/>
      <c r="M37436" s="4"/>
      <c r="N37436" s="4"/>
      <c r="O37436" s="4"/>
      <c r="P37436" s="4"/>
      <c r="Q37436" s="4"/>
      <c r="R37436" s="4"/>
      <c r="S37436" s="4"/>
      <c r="T37436" s="4"/>
      <c r="U37436" s="4"/>
      <c r="V37436" s="4"/>
      <c r="W37436" s="4"/>
      <c r="X37436" s="4"/>
      <c r="Y37436" s="4"/>
      <c r="Z37436" s="4"/>
      <c r="AA37436" s="4"/>
      <c r="AB37436" s="4"/>
      <c r="AC37436" s="4"/>
    </row>
    <row r="37437" spans="2:29">
      <c r="B37437" s="4"/>
      <c r="C37437" s="4"/>
      <c r="D37437" s="4"/>
      <c r="E37437" s="4"/>
      <c r="F37437" s="4"/>
      <c r="G37437" s="4"/>
      <c r="H37437" s="4"/>
      <c r="I37437" s="4"/>
      <c r="J37437" s="4"/>
      <c r="K37437" s="4"/>
      <c r="L37437" s="4"/>
      <c r="M37437" s="4"/>
      <c r="N37437" s="4"/>
      <c r="O37437" s="4"/>
      <c r="P37437" s="4"/>
      <c r="Q37437" s="4"/>
      <c r="R37437" s="4"/>
      <c r="S37437" s="4"/>
      <c r="T37437" s="4"/>
      <c r="U37437" s="4"/>
      <c r="V37437" s="4"/>
      <c r="W37437" s="4"/>
      <c r="X37437" s="4"/>
      <c r="Y37437" s="4"/>
      <c r="Z37437" s="4"/>
      <c r="AA37437" s="4"/>
      <c r="AB37437" s="4"/>
      <c r="AC37437" s="4"/>
    </row>
    <row r="37438" spans="2:29">
      <c r="B37438" s="4"/>
      <c r="C37438" s="4"/>
      <c r="D37438" s="4"/>
      <c r="E37438" s="4"/>
      <c r="F37438" s="4"/>
      <c r="G37438" s="4"/>
      <c r="H37438" s="4"/>
      <c r="I37438" s="4"/>
      <c r="J37438" s="4"/>
      <c r="K37438" s="4"/>
      <c r="L37438" s="4"/>
      <c r="M37438" s="4"/>
      <c r="N37438" s="4"/>
      <c r="O37438" s="4"/>
      <c r="P37438" s="4"/>
      <c r="Q37438" s="4"/>
      <c r="R37438" s="4"/>
      <c r="S37438" s="4"/>
      <c r="T37438" s="4"/>
      <c r="U37438" s="4"/>
      <c r="V37438" s="4"/>
      <c r="W37438" s="4"/>
      <c r="X37438" s="4"/>
      <c r="Y37438" s="4"/>
      <c r="Z37438" s="4"/>
      <c r="AA37438" s="4"/>
      <c r="AB37438" s="4"/>
      <c r="AC37438" s="4"/>
    </row>
    <row r="37439" spans="2:29">
      <c r="B37439" s="4"/>
      <c r="C37439" s="4"/>
      <c r="D37439" s="4"/>
      <c r="E37439" s="4"/>
      <c r="F37439" s="4"/>
      <c r="G37439" s="4"/>
      <c r="H37439" s="4"/>
      <c r="I37439" s="4"/>
      <c r="J37439" s="4"/>
      <c r="K37439" s="4"/>
      <c r="L37439" s="4"/>
      <c r="M37439" s="4"/>
      <c r="N37439" s="4"/>
      <c r="O37439" s="4"/>
      <c r="P37439" s="4"/>
      <c r="Q37439" s="4"/>
      <c r="R37439" s="4"/>
      <c r="S37439" s="4"/>
      <c r="T37439" s="4"/>
      <c r="U37439" s="4"/>
      <c r="V37439" s="4"/>
      <c r="W37439" s="4"/>
      <c r="X37439" s="4"/>
      <c r="Y37439" s="4"/>
      <c r="Z37439" s="4"/>
      <c r="AA37439" s="4"/>
      <c r="AB37439" s="4"/>
      <c r="AC37439" s="4"/>
    </row>
    <row r="37440" spans="2:29">
      <c r="B37440" s="4"/>
      <c r="C37440" s="4"/>
      <c r="D37440" s="4"/>
      <c r="E37440" s="4"/>
      <c r="F37440" s="4"/>
      <c r="G37440" s="4"/>
      <c r="H37440" s="4"/>
      <c r="I37440" s="4"/>
      <c r="J37440" s="4"/>
      <c r="K37440" s="4"/>
      <c r="L37440" s="4"/>
      <c r="M37440" s="4"/>
      <c r="N37440" s="4"/>
      <c r="O37440" s="4"/>
      <c r="P37440" s="4"/>
      <c r="Q37440" s="4"/>
      <c r="R37440" s="4"/>
      <c r="S37440" s="4"/>
      <c r="T37440" s="4"/>
      <c r="U37440" s="4"/>
      <c r="V37440" s="4"/>
      <c r="W37440" s="4"/>
      <c r="X37440" s="4"/>
      <c r="Y37440" s="4"/>
      <c r="Z37440" s="4"/>
      <c r="AA37440" s="4"/>
      <c r="AB37440" s="4"/>
      <c r="AC37440" s="4"/>
    </row>
  </sheetData>
  <sheetProtection selectLockedCells="1" selectUnlockedCells="1"/>
  <mergeCells count="5">
    <mergeCell ref="H5:J8"/>
    <mergeCell ref="H32:J35"/>
    <mergeCell ref="H14:L14"/>
    <mergeCell ref="H15:L20"/>
    <mergeCell ref="H39:J42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K36"/>
  <sheetViews>
    <sheetView topLeftCell="A28" zoomScaleNormal="100" workbookViewId="0">
      <selection activeCell="A17" sqref="A17:C20"/>
    </sheetView>
  </sheetViews>
  <sheetFormatPr defaultColWidth="11.5703125" defaultRowHeight="12.75"/>
  <cols>
    <col min="4" max="4" width="9" customWidth="1"/>
    <col min="5" max="5" width="19.140625" bestFit="1" customWidth="1"/>
    <col min="6" max="6" width="17.42578125" bestFit="1" customWidth="1"/>
    <col min="7" max="7" width="16.7109375" bestFit="1" customWidth="1"/>
    <col min="8" max="8" width="11" bestFit="1" customWidth="1"/>
    <col min="9" max="9" width="26" bestFit="1" customWidth="1"/>
    <col min="10" max="10" width="20.5703125" bestFit="1" customWidth="1"/>
  </cols>
  <sheetData>
    <row r="3" spans="5:11">
      <c r="E3" s="99" t="s">
        <v>74</v>
      </c>
      <c r="F3" s="100"/>
      <c r="G3" s="100"/>
      <c r="H3" s="100"/>
      <c r="I3" s="100"/>
      <c r="J3" s="100"/>
      <c r="K3" s="100"/>
    </row>
    <row r="4" spans="5:11">
      <c r="E4" s="100"/>
      <c r="F4" s="100"/>
      <c r="G4" s="100"/>
      <c r="H4" s="100"/>
      <c r="I4" s="100"/>
      <c r="J4" s="100"/>
      <c r="K4" s="100"/>
    </row>
    <row r="5" spans="5:11">
      <c r="E5" s="100"/>
      <c r="F5" s="100"/>
      <c r="G5" s="100"/>
      <c r="H5" s="100"/>
      <c r="I5" s="100"/>
      <c r="J5" s="100"/>
      <c r="K5" s="100"/>
    </row>
    <row r="7" spans="5:11">
      <c r="E7" s="9" t="s">
        <v>0</v>
      </c>
      <c r="F7" s="9" t="s">
        <v>1</v>
      </c>
      <c r="G7" s="9" t="s">
        <v>2</v>
      </c>
      <c r="H7" s="9" t="s">
        <v>3</v>
      </c>
      <c r="I7" s="9" t="s">
        <v>4</v>
      </c>
      <c r="J7" s="10" t="s">
        <v>86</v>
      </c>
    </row>
    <row r="8" spans="5:11">
      <c r="E8" s="11" t="s">
        <v>5</v>
      </c>
      <c r="F8" s="11">
        <v>1789</v>
      </c>
      <c r="G8" s="11">
        <v>57</v>
      </c>
      <c r="H8" s="11">
        <v>67</v>
      </c>
      <c r="I8" s="11" t="s">
        <v>6</v>
      </c>
      <c r="J8" s="12">
        <f>H8-G8</f>
        <v>10</v>
      </c>
    </row>
    <row r="9" spans="5:11">
      <c r="E9" s="11" t="s">
        <v>7</v>
      </c>
      <c r="F9" s="11">
        <v>1797</v>
      </c>
      <c r="G9" s="11">
        <v>61</v>
      </c>
      <c r="H9" s="11">
        <v>90</v>
      </c>
      <c r="I9" s="11" t="s">
        <v>8</v>
      </c>
      <c r="J9" s="12">
        <f t="shared" ref="J9:J32" si="0">H9-G9</f>
        <v>29</v>
      </c>
    </row>
    <row r="10" spans="5:11">
      <c r="E10" s="11" t="s">
        <v>9</v>
      </c>
      <c r="F10" s="11">
        <v>1801</v>
      </c>
      <c r="G10" s="11">
        <v>58</v>
      </c>
      <c r="H10" s="11">
        <v>83</v>
      </c>
      <c r="I10" s="11" t="s">
        <v>10</v>
      </c>
      <c r="J10" s="12">
        <f t="shared" si="0"/>
        <v>25</v>
      </c>
    </row>
    <row r="11" spans="5:11">
      <c r="E11" s="11" t="s">
        <v>11</v>
      </c>
      <c r="F11" s="11">
        <v>1809</v>
      </c>
      <c r="G11" s="11">
        <v>57</v>
      </c>
      <c r="H11" s="11">
        <v>85</v>
      </c>
      <c r="I11" s="11" t="s">
        <v>12</v>
      </c>
      <c r="J11" s="12">
        <f t="shared" si="0"/>
        <v>28</v>
      </c>
    </row>
    <row r="12" spans="5:11">
      <c r="E12" s="11" t="s">
        <v>13</v>
      </c>
      <c r="F12" s="11">
        <v>1817</v>
      </c>
      <c r="G12" s="11">
        <v>58</v>
      </c>
      <c r="H12" s="11">
        <v>73</v>
      </c>
      <c r="I12" s="11" t="s">
        <v>14</v>
      </c>
      <c r="J12" s="12">
        <f t="shared" si="0"/>
        <v>15</v>
      </c>
    </row>
    <row r="13" spans="5:11">
      <c r="E13" s="11" t="s">
        <v>15</v>
      </c>
      <c r="F13" s="11">
        <v>1825</v>
      </c>
      <c r="G13" s="11">
        <v>57</v>
      </c>
      <c r="H13" s="11">
        <v>80</v>
      </c>
      <c r="I13" s="11" t="s">
        <v>16</v>
      </c>
      <c r="J13" s="12">
        <f t="shared" si="0"/>
        <v>23</v>
      </c>
    </row>
    <row r="14" spans="5:11">
      <c r="E14" s="11" t="s">
        <v>17</v>
      </c>
      <c r="F14" s="11">
        <v>1829</v>
      </c>
      <c r="G14" s="11">
        <v>62</v>
      </c>
      <c r="H14" s="11">
        <v>88</v>
      </c>
      <c r="I14" s="11" t="s">
        <v>14</v>
      </c>
      <c r="J14" s="12">
        <f t="shared" si="0"/>
        <v>26</v>
      </c>
    </row>
    <row r="15" spans="5:11">
      <c r="E15" s="11" t="s">
        <v>18</v>
      </c>
      <c r="F15" s="11">
        <v>1837</v>
      </c>
      <c r="G15" s="11">
        <v>54</v>
      </c>
      <c r="H15" s="11">
        <v>79</v>
      </c>
      <c r="I15" s="11" t="s">
        <v>19</v>
      </c>
      <c r="J15" s="12">
        <f t="shared" si="0"/>
        <v>25</v>
      </c>
    </row>
    <row r="16" spans="5:11">
      <c r="E16" s="11" t="s">
        <v>20</v>
      </c>
      <c r="F16" s="11">
        <v>1841</v>
      </c>
      <c r="G16" s="11">
        <v>68</v>
      </c>
      <c r="H16" s="11">
        <v>68</v>
      </c>
      <c r="I16" s="11" t="s">
        <v>21</v>
      </c>
      <c r="J16" s="12">
        <f t="shared" si="0"/>
        <v>0</v>
      </c>
    </row>
    <row r="17" spans="1:10">
      <c r="A17" s="54" t="s">
        <v>93</v>
      </c>
      <c r="B17" s="55"/>
      <c r="C17" s="56"/>
      <c r="E17" s="11" t="s">
        <v>22</v>
      </c>
      <c r="F17" s="11">
        <v>1841</v>
      </c>
      <c r="G17" s="11">
        <v>51</v>
      </c>
      <c r="H17" s="11">
        <v>71</v>
      </c>
      <c r="I17" s="11" t="s">
        <v>23</v>
      </c>
      <c r="J17" s="12">
        <f t="shared" si="0"/>
        <v>20</v>
      </c>
    </row>
    <row r="18" spans="1:10">
      <c r="A18" s="57"/>
      <c r="B18" s="58"/>
      <c r="C18" s="59"/>
      <c r="E18" s="11" t="s">
        <v>24</v>
      </c>
      <c r="F18" s="11">
        <v>1845</v>
      </c>
      <c r="G18" s="11">
        <v>49</v>
      </c>
      <c r="H18" s="11">
        <v>53</v>
      </c>
      <c r="I18" s="11" t="s">
        <v>25</v>
      </c>
      <c r="J18" s="12">
        <f t="shared" si="0"/>
        <v>4</v>
      </c>
    </row>
    <row r="19" spans="1:10">
      <c r="A19" s="57"/>
      <c r="B19" s="58"/>
      <c r="C19" s="59"/>
      <c r="E19" s="11" t="s">
        <v>26</v>
      </c>
      <c r="F19" s="11">
        <v>1849</v>
      </c>
      <c r="G19" s="11">
        <v>64</v>
      </c>
      <c r="H19" s="11">
        <v>65</v>
      </c>
      <c r="I19" s="11" t="s">
        <v>10</v>
      </c>
      <c r="J19" s="12">
        <f t="shared" si="0"/>
        <v>1</v>
      </c>
    </row>
    <row r="20" spans="1:10">
      <c r="A20" s="60"/>
      <c r="B20" s="61"/>
      <c r="C20" s="62"/>
      <c r="E20" s="11" t="s">
        <v>27</v>
      </c>
      <c r="F20" s="11">
        <v>1850</v>
      </c>
      <c r="G20" s="11">
        <v>50</v>
      </c>
      <c r="H20" s="11">
        <v>74</v>
      </c>
      <c r="I20" s="11" t="s">
        <v>23</v>
      </c>
      <c r="J20" s="12">
        <f t="shared" si="0"/>
        <v>24</v>
      </c>
    </row>
    <row r="21" spans="1:10">
      <c r="E21" s="11" t="s">
        <v>28</v>
      </c>
      <c r="F21" s="11">
        <v>1853</v>
      </c>
      <c r="G21" s="11">
        <v>48</v>
      </c>
      <c r="H21" s="11">
        <v>64</v>
      </c>
      <c r="I21" s="11" t="s">
        <v>29</v>
      </c>
      <c r="J21" s="12">
        <f t="shared" si="0"/>
        <v>16</v>
      </c>
    </row>
    <row r="22" spans="1:10">
      <c r="E22" s="11" t="s">
        <v>30</v>
      </c>
      <c r="F22" s="11">
        <v>1857</v>
      </c>
      <c r="G22" s="11">
        <v>65</v>
      </c>
      <c r="H22" s="11">
        <v>77</v>
      </c>
      <c r="I22" s="11" t="s">
        <v>31</v>
      </c>
      <c r="J22" s="12">
        <f t="shared" si="0"/>
        <v>12</v>
      </c>
    </row>
    <row r="23" spans="1:10">
      <c r="E23" s="11" t="s">
        <v>32</v>
      </c>
      <c r="F23" s="11">
        <v>1861</v>
      </c>
      <c r="G23" s="11">
        <v>52</v>
      </c>
      <c r="H23" s="11">
        <v>56</v>
      </c>
      <c r="I23" s="11" t="s">
        <v>33</v>
      </c>
      <c r="J23" s="12">
        <f t="shared" si="0"/>
        <v>4</v>
      </c>
    </row>
    <row r="24" spans="1:10">
      <c r="E24" s="11" t="s">
        <v>34</v>
      </c>
      <c r="F24" s="11">
        <v>1865</v>
      </c>
      <c r="G24" s="11">
        <v>57</v>
      </c>
      <c r="H24" s="11">
        <v>67</v>
      </c>
      <c r="I24" s="11" t="s">
        <v>23</v>
      </c>
      <c r="J24" s="12">
        <f t="shared" si="0"/>
        <v>10</v>
      </c>
    </row>
    <row r="25" spans="1:10">
      <c r="E25" s="11" t="s">
        <v>35</v>
      </c>
      <c r="F25" s="11">
        <v>1869</v>
      </c>
      <c r="G25" s="11">
        <v>46</v>
      </c>
      <c r="H25" s="11">
        <v>63</v>
      </c>
      <c r="I25" s="11" t="s">
        <v>36</v>
      </c>
      <c r="J25" s="12">
        <f t="shared" si="0"/>
        <v>17</v>
      </c>
    </row>
    <row r="26" spans="1:10">
      <c r="E26" s="11" t="s">
        <v>37</v>
      </c>
      <c r="F26" s="11">
        <v>1877</v>
      </c>
      <c r="G26" s="11">
        <v>54</v>
      </c>
      <c r="H26" s="11">
        <v>70</v>
      </c>
      <c r="I26" s="11" t="s">
        <v>38</v>
      </c>
      <c r="J26" s="12">
        <f t="shared" si="0"/>
        <v>16</v>
      </c>
    </row>
    <row r="27" spans="1:10">
      <c r="E27" s="11" t="s">
        <v>39</v>
      </c>
      <c r="F27" s="11">
        <v>1881</v>
      </c>
      <c r="G27" s="11">
        <v>49</v>
      </c>
      <c r="H27" s="11">
        <v>49</v>
      </c>
      <c r="I27" s="11" t="s">
        <v>33</v>
      </c>
      <c r="J27" s="12">
        <f t="shared" si="0"/>
        <v>0</v>
      </c>
    </row>
    <row r="28" spans="1:10">
      <c r="E28" s="11" t="s">
        <v>40</v>
      </c>
      <c r="F28" s="11">
        <v>1881</v>
      </c>
      <c r="G28" s="11">
        <v>51</v>
      </c>
      <c r="H28" s="11">
        <v>57</v>
      </c>
      <c r="I28" s="11" t="s">
        <v>16</v>
      </c>
      <c r="J28" s="12">
        <f t="shared" si="0"/>
        <v>6</v>
      </c>
    </row>
    <row r="29" spans="1:10">
      <c r="E29" s="11" t="s">
        <v>41</v>
      </c>
      <c r="F29" s="11">
        <v>1885</v>
      </c>
      <c r="G29" s="11">
        <v>47</v>
      </c>
      <c r="H29" s="11">
        <v>71</v>
      </c>
      <c r="I29" s="11" t="s">
        <v>38</v>
      </c>
      <c r="J29" s="12">
        <f t="shared" si="0"/>
        <v>24</v>
      </c>
    </row>
    <row r="30" spans="1:10">
      <c r="E30" s="11" t="s">
        <v>42</v>
      </c>
      <c r="F30" s="11">
        <v>1889</v>
      </c>
      <c r="G30" s="11">
        <v>55</v>
      </c>
      <c r="H30" s="11">
        <v>67</v>
      </c>
      <c r="I30" s="11" t="s">
        <v>43</v>
      </c>
      <c r="J30" s="12">
        <f t="shared" si="0"/>
        <v>12</v>
      </c>
    </row>
    <row r="31" spans="1:10">
      <c r="E31" s="11" t="s">
        <v>41</v>
      </c>
      <c r="F31" s="11" t="s">
        <v>44</v>
      </c>
      <c r="G31" s="11"/>
      <c r="H31" s="11"/>
      <c r="I31" s="11"/>
      <c r="J31" s="12">
        <f t="shared" si="0"/>
        <v>0</v>
      </c>
    </row>
    <row r="32" spans="1:10">
      <c r="E32" s="11" t="s">
        <v>45</v>
      </c>
      <c r="F32" s="11">
        <v>1897</v>
      </c>
      <c r="G32" s="11">
        <v>54</v>
      </c>
      <c r="H32" s="11">
        <v>58</v>
      </c>
      <c r="I32" s="11" t="s">
        <v>33</v>
      </c>
      <c r="J32" s="12">
        <f t="shared" si="0"/>
        <v>4</v>
      </c>
    </row>
    <row r="33" spans="9:10">
      <c r="I33" s="15" t="s">
        <v>78</v>
      </c>
      <c r="J33" s="16">
        <f>SUM(J8:J32)</f>
        <v>351</v>
      </c>
    </row>
    <row r="35" spans="9:10">
      <c r="I35" s="101" t="s">
        <v>80</v>
      </c>
      <c r="J35" s="101">
        <f>J33/25</f>
        <v>14.04</v>
      </c>
    </row>
    <row r="36" spans="9:10">
      <c r="I36" s="101"/>
      <c r="J36" s="101"/>
    </row>
  </sheetData>
  <sheetProtection selectLockedCells="1" selectUnlockedCells="1"/>
  <mergeCells count="4">
    <mergeCell ref="E3:K5"/>
    <mergeCell ref="I35:I36"/>
    <mergeCell ref="J35:J36"/>
    <mergeCell ref="A17:C20"/>
  </mergeCells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3:M30"/>
  <sheetViews>
    <sheetView zoomScaleNormal="100" workbookViewId="0">
      <selection activeCell="K10" sqref="K10:M13"/>
    </sheetView>
  </sheetViews>
  <sheetFormatPr defaultColWidth="11.5703125" defaultRowHeight="12.75"/>
  <cols>
    <col min="3" max="3" width="9" customWidth="1"/>
    <col min="4" max="4" width="17.85546875" bestFit="1" customWidth="1"/>
    <col min="5" max="5" width="17.42578125" bestFit="1" customWidth="1"/>
    <col min="6" max="6" width="16.7109375" bestFit="1" customWidth="1"/>
    <col min="7" max="7" width="11" bestFit="1" customWidth="1"/>
    <col min="8" max="8" width="18.85546875" bestFit="1" customWidth="1"/>
    <col min="9" max="9" width="20.5703125" bestFit="1" customWidth="1"/>
  </cols>
  <sheetData>
    <row r="3" spans="4:13">
      <c r="D3" s="102" t="s">
        <v>79</v>
      </c>
      <c r="E3" s="103"/>
      <c r="F3" s="103"/>
      <c r="G3" s="103"/>
      <c r="H3" s="103"/>
      <c r="I3" s="103"/>
      <c r="J3" s="103"/>
      <c r="K3" s="103"/>
      <c r="L3" s="103"/>
      <c r="M3" s="103"/>
    </row>
    <row r="4" spans="4:13"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4:13"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7" spans="4:13">
      <c r="D7" s="9" t="s">
        <v>0</v>
      </c>
      <c r="E7" s="9" t="s">
        <v>1</v>
      </c>
      <c r="F7" s="9" t="s">
        <v>2</v>
      </c>
      <c r="G7" s="9" t="s">
        <v>3</v>
      </c>
      <c r="H7" s="9" t="s">
        <v>4</v>
      </c>
      <c r="I7" s="10" t="s">
        <v>86</v>
      </c>
    </row>
    <row r="8" spans="4:13">
      <c r="D8" s="13" t="s">
        <v>46</v>
      </c>
      <c r="E8" s="13">
        <v>1901</v>
      </c>
      <c r="F8" s="13">
        <v>42</v>
      </c>
      <c r="G8" s="13">
        <v>60</v>
      </c>
      <c r="H8" s="13" t="s">
        <v>47</v>
      </c>
      <c r="I8" s="14">
        <v>18</v>
      </c>
    </row>
    <row r="9" spans="4:13">
      <c r="D9" s="13" t="s">
        <v>48</v>
      </c>
      <c r="E9" s="13">
        <v>1909</v>
      </c>
      <c r="F9" s="13">
        <v>51</v>
      </c>
      <c r="G9" s="13">
        <v>72</v>
      </c>
      <c r="H9" s="13" t="s">
        <v>49</v>
      </c>
      <c r="I9" s="14">
        <v>21</v>
      </c>
      <c r="L9" s="4"/>
    </row>
    <row r="10" spans="4:13">
      <c r="D10" s="13" t="s">
        <v>50</v>
      </c>
      <c r="E10" s="13">
        <v>1913</v>
      </c>
      <c r="F10" s="13">
        <v>56</v>
      </c>
      <c r="G10" s="13">
        <v>67</v>
      </c>
      <c r="H10" s="13" t="s">
        <v>23</v>
      </c>
      <c r="I10" s="14">
        <v>11</v>
      </c>
      <c r="K10" s="54" t="s">
        <v>93</v>
      </c>
      <c r="L10" s="55"/>
      <c r="M10" s="56"/>
    </row>
    <row r="11" spans="4:13">
      <c r="D11" s="13" t="s">
        <v>51</v>
      </c>
      <c r="E11" s="13">
        <v>1921</v>
      </c>
      <c r="F11" s="13">
        <v>55</v>
      </c>
      <c r="G11" s="13">
        <v>57</v>
      </c>
      <c r="H11" s="13" t="s">
        <v>52</v>
      </c>
      <c r="I11" s="14">
        <v>2</v>
      </c>
      <c r="K11" s="57"/>
      <c r="L11" s="58"/>
      <c r="M11" s="59"/>
    </row>
    <row r="12" spans="4:13">
      <c r="D12" s="13" t="s">
        <v>53</v>
      </c>
      <c r="E12" s="13">
        <v>1923</v>
      </c>
      <c r="F12" s="13">
        <v>51</v>
      </c>
      <c r="G12" s="13">
        <v>60</v>
      </c>
      <c r="H12" s="13" t="s">
        <v>54</v>
      </c>
      <c r="I12" s="14">
        <v>9</v>
      </c>
      <c r="K12" s="57"/>
      <c r="L12" s="58"/>
      <c r="M12" s="59"/>
    </row>
    <row r="13" spans="4:13">
      <c r="D13" s="13" t="s">
        <v>55</v>
      </c>
      <c r="E13" s="13">
        <v>1929</v>
      </c>
      <c r="F13" s="13">
        <v>54</v>
      </c>
      <c r="G13" s="13">
        <v>90</v>
      </c>
      <c r="H13" s="13" t="s">
        <v>56</v>
      </c>
      <c r="I13" s="14">
        <v>36</v>
      </c>
      <c r="K13" s="60"/>
      <c r="L13" s="61"/>
      <c r="M13" s="62"/>
    </row>
    <row r="14" spans="4:13">
      <c r="D14" s="13" t="s">
        <v>57</v>
      </c>
      <c r="E14" s="13">
        <v>1933</v>
      </c>
      <c r="F14" s="13">
        <v>51</v>
      </c>
      <c r="G14" s="13">
        <v>63</v>
      </c>
      <c r="H14" s="13" t="s">
        <v>23</v>
      </c>
      <c r="I14" s="14">
        <v>12</v>
      </c>
      <c r="L14" s="4"/>
    </row>
    <row r="15" spans="4:13">
      <c r="D15" s="13" t="s">
        <v>58</v>
      </c>
      <c r="E15" s="13">
        <v>1945</v>
      </c>
      <c r="F15" s="13">
        <v>60</v>
      </c>
      <c r="G15" s="13">
        <v>88</v>
      </c>
      <c r="H15" s="13" t="s">
        <v>21</v>
      </c>
      <c r="I15" s="14">
        <v>28</v>
      </c>
      <c r="L15" s="4"/>
    </row>
    <row r="16" spans="4:13">
      <c r="D16" s="13" t="s">
        <v>59</v>
      </c>
      <c r="E16" s="13">
        <v>1953</v>
      </c>
      <c r="F16" s="13">
        <v>62</v>
      </c>
      <c r="G16" s="13">
        <v>78</v>
      </c>
      <c r="H16" s="13" t="s">
        <v>52</v>
      </c>
      <c r="I16" s="14">
        <v>16</v>
      </c>
    </row>
    <row r="17" spans="4:9">
      <c r="D17" s="13" t="s">
        <v>60</v>
      </c>
      <c r="E17" s="13">
        <v>1961</v>
      </c>
      <c r="F17" s="13">
        <v>43</v>
      </c>
      <c r="G17" s="13">
        <v>46</v>
      </c>
      <c r="H17" s="13" t="s">
        <v>33</v>
      </c>
      <c r="I17" s="14">
        <v>3</v>
      </c>
    </row>
    <row r="18" spans="4:9">
      <c r="D18" s="13" t="s">
        <v>61</v>
      </c>
      <c r="E18" s="13">
        <v>1963</v>
      </c>
      <c r="F18" s="13">
        <v>55</v>
      </c>
      <c r="G18" s="13">
        <v>64</v>
      </c>
      <c r="H18" s="13" t="s">
        <v>38</v>
      </c>
      <c r="I18" s="14">
        <v>9</v>
      </c>
    </row>
    <row r="19" spans="4:9">
      <c r="D19" s="13" t="s">
        <v>62</v>
      </c>
      <c r="E19" s="13">
        <v>1969</v>
      </c>
      <c r="F19" s="13">
        <v>56</v>
      </c>
      <c r="G19" s="13">
        <v>81</v>
      </c>
      <c r="H19" s="13" t="s">
        <v>47</v>
      </c>
      <c r="I19" s="14">
        <v>25</v>
      </c>
    </row>
    <row r="20" spans="4:9">
      <c r="D20" s="13" t="s">
        <v>63</v>
      </c>
      <c r="E20" s="13">
        <v>1974</v>
      </c>
      <c r="F20" s="13">
        <v>61</v>
      </c>
      <c r="G20" s="13">
        <v>93</v>
      </c>
      <c r="H20" s="13" t="s">
        <v>12</v>
      </c>
      <c r="I20" s="14">
        <v>32</v>
      </c>
    </row>
    <row r="21" spans="4:9">
      <c r="D21" s="13" t="s">
        <v>64</v>
      </c>
      <c r="E21" s="13">
        <v>1977</v>
      </c>
      <c r="F21" s="13">
        <v>52</v>
      </c>
      <c r="G21" s="13" t="s">
        <v>65</v>
      </c>
      <c r="H21" s="13" t="s">
        <v>44</v>
      </c>
      <c r="I21" s="14" t="s">
        <v>44</v>
      </c>
    </row>
    <row r="22" spans="4:9">
      <c r="D22" s="13" t="s">
        <v>66</v>
      </c>
      <c r="E22" s="13">
        <v>1981</v>
      </c>
      <c r="F22" s="13">
        <v>69</v>
      </c>
      <c r="G22" s="13">
        <v>93</v>
      </c>
      <c r="H22" s="13" t="s">
        <v>67</v>
      </c>
      <c r="I22" s="14">
        <v>24</v>
      </c>
    </row>
    <row r="23" spans="4:9">
      <c r="D23" s="13" t="s">
        <v>68</v>
      </c>
      <c r="E23" s="13">
        <v>1989</v>
      </c>
      <c r="F23" s="13">
        <v>64</v>
      </c>
      <c r="G23" s="13" t="s">
        <v>44</v>
      </c>
      <c r="H23" s="13" t="s">
        <v>44</v>
      </c>
      <c r="I23" s="14" t="s">
        <v>44</v>
      </c>
    </row>
    <row r="24" spans="4:9">
      <c r="D24" s="13" t="s">
        <v>69</v>
      </c>
      <c r="E24" s="13">
        <v>1993</v>
      </c>
      <c r="F24" s="13">
        <v>46</v>
      </c>
      <c r="G24" s="13" t="s">
        <v>44</v>
      </c>
      <c r="H24" s="13" t="s">
        <v>44</v>
      </c>
      <c r="I24" s="14" t="s">
        <v>44</v>
      </c>
    </row>
    <row r="25" spans="4:9">
      <c r="D25" s="13" t="s">
        <v>70</v>
      </c>
      <c r="E25" s="13">
        <v>2001</v>
      </c>
      <c r="F25" s="13">
        <v>54</v>
      </c>
      <c r="G25" s="13" t="s">
        <v>44</v>
      </c>
      <c r="H25" s="13" t="s">
        <v>44</v>
      </c>
      <c r="I25" s="14" t="s">
        <v>44</v>
      </c>
    </row>
    <row r="26" spans="4:9">
      <c r="D26" s="13" t="s">
        <v>71</v>
      </c>
      <c r="E26" s="13">
        <v>2009</v>
      </c>
      <c r="F26" s="13">
        <v>47</v>
      </c>
      <c r="G26" s="13" t="s">
        <v>44</v>
      </c>
      <c r="H26" s="13" t="s">
        <v>44</v>
      </c>
      <c r="I26" s="14" t="s">
        <v>44</v>
      </c>
    </row>
    <row r="27" spans="4:9">
      <c r="H27" s="15" t="s">
        <v>78</v>
      </c>
      <c r="I27" s="17">
        <f>SUM(I8:I26)</f>
        <v>246</v>
      </c>
    </row>
    <row r="29" spans="4:9">
      <c r="H29" s="101" t="s">
        <v>80</v>
      </c>
      <c r="I29" s="101">
        <f>I27/14</f>
        <v>17.571428571428573</v>
      </c>
    </row>
    <row r="30" spans="4:9">
      <c r="H30" s="101"/>
      <c r="I30" s="101"/>
    </row>
  </sheetData>
  <sheetProtection selectLockedCells="1" selectUnlockedCells="1"/>
  <mergeCells count="4">
    <mergeCell ref="D3:M5"/>
    <mergeCell ref="I29:I30"/>
    <mergeCell ref="H29:H30"/>
    <mergeCell ref="K10:M13"/>
  </mergeCells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topLeftCell="A13" workbookViewId="0">
      <selection activeCell="P28" sqref="P28:R31"/>
    </sheetView>
  </sheetViews>
  <sheetFormatPr defaultRowHeight="12.75"/>
  <cols>
    <col min="9" max="9" width="13.140625" bestFit="1" customWidth="1"/>
    <col min="10" max="10" width="6" bestFit="1" customWidth="1"/>
    <col min="12" max="12" width="13.140625" bestFit="1" customWidth="1"/>
    <col min="13" max="13" width="5" bestFit="1" customWidth="1"/>
    <col min="18" max="18" width="14.7109375" customWidth="1"/>
  </cols>
  <sheetData>
    <row r="1" spans="1:19">
      <c r="A1" s="42"/>
      <c r="B1" s="39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40"/>
      <c r="P1" s="40"/>
      <c r="Q1" s="40"/>
      <c r="R1" s="40"/>
      <c r="S1" s="40"/>
    </row>
    <row r="2" spans="1:19">
      <c r="A2" s="43"/>
      <c r="B2" s="40"/>
      <c r="C2" s="21"/>
      <c r="D2" s="106" t="s">
        <v>91</v>
      </c>
      <c r="E2" s="107"/>
      <c r="F2" s="107"/>
      <c r="G2" s="107"/>
      <c r="H2" s="22"/>
      <c r="I2" s="22"/>
      <c r="J2" s="22"/>
      <c r="K2" s="22"/>
      <c r="L2" s="22"/>
      <c r="M2" s="22"/>
      <c r="N2" s="23"/>
      <c r="O2" s="40"/>
      <c r="P2" s="40"/>
      <c r="Q2" s="40"/>
      <c r="R2" s="40"/>
      <c r="S2" s="40"/>
    </row>
    <row r="3" spans="1:19">
      <c r="A3" s="43"/>
      <c r="B3" s="40"/>
      <c r="C3" s="21"/>
      <c r="D3" s="107"/>
      <c r="E3" s="107"/>
      <c r="F3" s="107"/>
      <c r="G3" s="107"/>
      <c r="H3" s="22"/>
      <c r="I3" s="22"/>
      <c r="J3" s="22"/>
      <c r="K3" s="22"/>
      <c r="L3" s="22"/>
      <c r="M3" s="22"/>
      <c r="N3" s="23"/>
      <c r="O3" s="40"/>
      <c r="P3" s="40"/>
      <c r="Q3" s="40"/>
      <c r="R3" s="40"/>
      <c r="S3" s="40"/>
    </row>
    <row r="4" spans="1:19">
      <c r="A4" s="43"/>
      <c r="B4" s="40"/>
      <c r="C4" s="21"/>
      <c r="D4" s="107"/>
      <c r="E4" s="107"/>
      <c r="F4" s="107"/>
      <c r="G4" s="107"/>
      <c r="H4" s="22"/>
      <c r="I4" s="22"/>
      <c r="J4" s="22"/>
      <c r="K4" s="22"/>
      <c r="L4" s="22"/>
      <c r="M4" s="22"/>
      <c r="N4" s="23"/>
      <c r="O4" s="40"/>
      <c r="P4" s="40"/>
      <c r="Q4" s="40"/>
      <c r="R4" s="40"/>
      <c r="S4" s="40"/>
    </row>
    <row r="5" spans="1:19">
      <c r="A5" s="43"/>
      <c r="B5" s="40"/>
      <c r="C5" s="21"/>
      <c r="D5" s="107"/>
      <c r="E5" s="107"/>
      <c r="F5" s="107"/>
      <c r="G5" s="107"/>
      <c r="H5" s="22"/>
      <c r="I5" s="76" t="s">
        <v>88</v>
      </c>
      <c r="J5" s="76"/>
      <c r="K5" s="22"/>
      <c r="L5" s="85" t="s">
        <v>87</v>
      </c>
      <c r="M5" s="85"/>
      <c r="N5" s="23"/>
      <c r="O5" s="40"/>
      <c r="P5" s="40"/>
      <c r="Q5" s="40"/>
      <c r="R5" s="40"/>
      <c r="S5" s="40"/>
    </row>
    <row r="6" spans="1:19">
      <c r="A6" s="43"/>
      <c r="B6" s="40"/>
      <c r="C6" s="21"/>
      <c r="D6" s="107"/>
      <c r="E6" s="107"/>
      <c r="F6" s="107"/>
      <c r="G6" s="107"/>
      <c r="H6" s="22"/>
      <c r="I6" s="76"/>
      <c r="J6" s="76"/>
      <c r="K6" s="22"/>
      <c r="L6" s="85"/>
      <c r="M6" s="85"/>
      <c r="N6" s="23"/>
      <c r="O6" s="40"/>
      <c r="P6" s="40"/>
      <c r="Q6" s="40"/>
      <c r="R6" s="40"/>
      <c r="S6" s="40"/>
    </row>
    <row r="7" spans="1:19">
      <c r="A7" s="43"/>
      <c r="B7" s="40"/>
      <c r="C7" s="21"/>
      <c r="D7" s="107"/>
      <c r="E7" s="107"/>
      <c r="F7" s="107"/>
      <c r="G7" s="107"/>
      <c r="H7" s="22"/>
      <c r="I7" s="22"/>
      <c r="J7" s="22"/>
      <c r="K7" s="22"/>
      <c r="L7" s="22"/>
      <c r="M7" s="22"/>
      <c r="N7" s="23"/>
      <c r="O7" s="40"/>
      <c r="P7" s="40"/>
      <c r="Q7" s="40"/>
      <c r="R7" s="40"/>
      <c r="S7" s="40"/>
    </row>
    <row r="8" spans="1:19">
      <c r="A8" s="43"/>
      <c r="B8" s="40"/>
      <c r="C8" s="21"/>
      <c r="D8" s="107"/>
      <c r="E8" s="107"/>
      <c r="F8" s="107"/>
      <c r="G8" s="107"/>
      <c r="H8" s="22"/>
      <c r="I8" s="22"/>
      <c r="J8" s="22"/>
      <c r="K8" s="22"/>
      <c r="L8" s="22"/>
      <c r="M8" s="22"/>
      <c r="N8" s="23"/>
      <c r="O8" s="40"/>
      <c r="P8" s="40"/>
      <c r="Q8" s="40"/>
      <c r="R8" s="40"/>
      <c r="S8" s="40"/>
    </row>
    <row r="9" spans="1:19">
      <c r="A9" s="43"/>
      <c r="B9" s="40"/>
      <c r="C9" s="21"/>
      <c r="D9" s="107"/>
      <c r="E9" s="107"/>
      <c r="F9" s="107"/>
      <c r="G9" s="107"/>
      <c r="H9" s="22"/>
      <c r="I9" s="22"/>
      <c r="J9" s="22"/>
      <c r="K9" s="22"/>
      <c r="L9" s="22"/>
      <c r="M9" s="22"/>
      <c r="N9" s="23"/>
      <c r="O9" s="40"/>
      <c r="P9" s="40"/>
      <c r="Q9" s="40"/>
      <c r="R9" s="40"/>
      <c r="S9" s="40"/>
    </row>
    <row r="10" spans="1:19">
      <c r="A10" s="43"/>
      <c r="B10" s="40"/>
      <c r="C10" s="21"/>
      <c r="D10" s="107"/>
      <c r="E10" s="107"/>
      <c r="F10" s="107"/>
      <c r="G10" s="107"/>
      <c r="H10" s="22"/>
      <c r="I10" s="108" t="s">
        <v>80</v>
      </c>
      <c r="J10" s="108">
        <v>14.04</v>
      </c>
      <c r="K10" s="22"/>
      <c r="L10" s="108" t="s">
        <v>80</v>
      </c>
      <c r="M10" s="108">
        <v>17.600000000000001</v>
      </c>
      <c r="N10" s="23"/>
      <c r="O10" s="40"/>
      <c r="P10" s="40"/>
      <c r="Q10" s="40"/>
      <c r="R10" s="40"/>
      <c r="S10" s="40"/>
    </row>
    <row r="11" spans="1:19">
      <c r="A11" s="43"/>
      <c r="B11" s="40"/>
      <c r="C11" s="21"/>
      <c r="D11" s="107"/>
      <c r="E11" s="107"/>
      <c r="F11" s="107"/>
      <c r="G11" s="107"/>
      <c r="H11" s="22"/>
      <c r="I11" s="108"/>
      <c r="J11" s="108"/>
      <c r="K11" s="22"/>
      <c r="L11" s="108"/>
      <c r="M11" s="108"/>
      <c r="N11" s="23"/>
      <c r="O11" s="40"/>
      <c r="P11" s="40"/>
      <c r="Q11" s="40"/>
      <c r="R11" s="40"/>
      <c r="S11" s="40"/>
    </row>
    <row r="12" spans="1:19">
      <c r="A12" s="43"/>
      <c r="B12" s="40"/>
      <c r="C12" s="21"/>
      <c r="D12" s="107"/>
      <c r="E12" s="107"/>
      <c r="F12" s="107"/>
      <c r="G12" s="107"/>
      <c r="H12" s="22"/>
      <c r="I12" s="24"/>
      <c r="J12" s="24"/>
      <c r="K12" s="22"/>
      <c r="L12" s="22"/>
      <c r="M12" s="22"/>
      <c r="N12" s="23"/>
      <c r="O12" s="40"/>
      <c r="P12" s="40"/>
      <c r="Q12" s="40"/>
      <c r="R12" s="40"/>
      <c r="S12" s="40"/>
    </row>
    <row r="13" spans="1:19">
      <c r="A13" s="43"/>
      <c r="B13" s="40"/>
      <c r="C13" s="21"/>
      <c r="D13" s="107"/>
      <c r="E13" s="107"/>
      <c r="F13" s="107"/>
      <c r="G13" s="107"/>
      <c r="H13" s="22"/>
      <c r="I13" s="22"/>
      <c r="J13" s="22"/>
      <c r="K13" s="22"/>
      <c r="L13" s="22"/>
      <c r="M13" s="22"/>
      <c r="N13" s="23"/>
      <c r="O13" s="40"/>
      <c r="P13" s="40"/>
      <c r="Q13" s="40"/>
      <c r="R13" s="40"/>
      <c r="S13" s="40"/>
    </row>
    <row r="14" spans="1:19">
      <c r="A14" s="43"/>
      <c r="B14" s="40"/>
      <c r="C14" s="21"/>
      <c r="D14" s="107"/>
      <c r="E14" s="107"/>
      <c r="F14" s="107"/>
      <c r="G14" s="107"/>
      <c r="H14" s="22"/>
      <c r="I14" s="104" t="s">
        <v>89</v>
      </c>
      <c r="J14" s="104"/>
      <c r="K14" s="104"/>
      <c r="L14" s="104"/>
      <c r="M14" s="104"/>
      <c r="N14" s="23"/>
      <c r="O14" s="40"/>
      <c r="P14" s="40"/>
      <c r="Q14" s="40"/>
      <c r="R14" s="40"/>
      <c r="S14" s="40"/>
    </row>
    <row r="15" spans="1:19">
      <c r="A15" s="43"/>
      <c r="B15" s="40"/>
      <c r="C15" s="21"/>
      <c r="D15" s="107"/>
      <c r="E15" s="107"/>
      <c r="F15" s="107"/>
      <c r="G15" s="107"/>
      <c r="H15" s="22"/>
      <c r="I15" s="104"/>
      <c r="J15" s="104"/>
      <c r="K15" s="104"/>
      <c r="L15" s="104"/>
      <c r="M15" s="104"/>
      <c r="N15" s="23"/>
      <c r="O15" s="40"/>
      <c r="P15" s="40"/>
      <c r="Q15" s="40"/>
      <c r="R15" s="40"/>
      <c r="S15" s="40"/>
    </row>
    <row r="16" spans="1:19">
      <c r="A16" s="43"/>
      <c r="B16" s="40"/>
      <c r="C16" s="21"/>
      <c r="D16" s="107"/>
      <c r="E16" s="107"/>
      <c r="F16" s="107"/>
      <c r="G16" s="107"/>
      <c r="H16" s="22"/>
      <c r="I16" s="22"/>
      <c r="J16" s="22"/>
      <c r="K16" s="22"/>
      <c r="L16" s="22"/>
      <c r="M16" s="22"/>
      <c r="N16" s="23"/>
      <c r="O16" s="40"/>
      <c r="P16" s="40"/>
      <c r="Q16" s="40"/>
      <c r="R16" s="40"/>
      <c r="S16" s="40"/>
    </row>
    <row r="17" spans="1:19">
      <c r="A17" s="43"/>
      <c r="B17" s="40"/>
      <c r="C17" s="21"/>
      <c r="D17" s="107"/>
      <c r="E17" s="107"/>
      <c r="F17" s="107"/>
      <c r="G17" s="107"/>
      <c r="H17" s="22"/>
      <c r="I17" s="105" t="s">
        <v>90</v>
      </c>
      <c r="J17" s="105"/>
      <c r="K17" s="105"/>
      <c r="L17" s="105"/>
      <c r="M17" s="105"/>
      <c r="N17" s="23"/>
      <c r="O17" s="40"/>
      <c r="P17" s="40"/>
      <c r="Q17" s="40"/>
      <c r="R17" s="40"/>
      <c r="S17" s="40"/>
    </row>
    <row r="18" spans="1:19">
      <c r="A18" s="43"/>
      <c r="B18" s="40"/>
      <c r="C18" s="21"/>
      <c r="D18" s="107"/>
      <c r="E18" s="107"/>
      <c r="F18" s="107"/>
      <c r="G18" s="107"/>
      <c r="H18" s="22"/>
      <c r="I18" s="105"/>
      <c r="J18" s="105"/>
      <c r="K18" s="105"/>
      <c r="L18" s="105"/>
      <c r="M18" s="105"/>
      <c r="N18" s="23"/>
      <c r="O18" s="40"/>
      <c r="P18" s="40"/>
      <c r="Q18" s="40"/>
      <c r="R18" s="40"/>
      <c r="S18" s="40"/>
    </row>
    <row r="19" spans="1:19">
      <c r="A19" s="43"/>
      <c r="B19" s="40"/>
      <c r="C19" s="21"/>
      <c r="D19" s="107"/>
      <c r="E19" s="107"/>
      <c r="F19" s="107"/>
      <c r="G19" s="107"/>
      <c r="H19" s="22"/>
      <c r="I19" s="105"/>
      <c r="J19" s="105"/>
      <c r="K19" s="105"/>
      <c r="L19" s="105"/>
      <c r="M19" s="105"/>
      <c r="N19" s="23"/>
      <c r="O19" s="40"/>
      <c r="P19" s="40"/>
      <c r="Q19" s="40"/>
      <c r="R19" s="40"/>
      <c r="S19" s="40"/>
    </row>
    <row r="20" spans="1:19">
      <c r="A20" s="43"/>
      <c r="B20" s="40"/>
      <c r="C20" s="21"/>
      <c r="D20" s="107"/>
      <c r="E20" s="107"/>
      <c r="F20" s="107"/>
      <c r="G20" s="107"/>
      <c r="H20" s="22"/>
      <c r="I20" s="105"/>
      <c r="J20" s="105"/>
      <c r="K20" s="105"/>
      <c r="L20" s="105"/>
      <c r="M20" s="105"/>
      <c r="N20" s="23"/>
      <c r="O20" s="40"/>
      <c r="P20" s="40"/>
      <c r="Q20" s="40"/>
      <c r="R20" s="40"/>
      <c r="S20" s="40"/>
    </row>
    <row r="21" spans="1:19">
      <c r="A21" s="43"/>
      <c r="B21" s="40"/>
      <c r="C21" s="21"/>
      <c r="D21" s="107"/>
      <c r="E21" s="107"/>
      <c r="F21" s="107"/>
      <c r="G21" s="107"/>
      <c r="H21" s="22"/>
      <c r="I21" s="105"/>
      <c r="J21" s="105"/>
      <c r="K21" s="105"/>
      <c r="L21" s="105"/>
      <c r="M21" s="105"/>
      <c r="N21" s="23"/>
      <c r="O21" s="40"/>
      <c r="P21" s="40"/>
      <c r="Q21" s="40"/>
      <c r="R21" s="40"/>
      <c r="S21" s="40"/>
    </row>
    <row r="22" spans="1:19">
      <c r="A22" s="43"/>
      <c r="B22" s="40"/>
      <c r="C22" s="21"/>
      <c r="D22" s="107"/>
      <c r="E22" s="107"/>
      <c r="F22" s="107"/>
      <c r="G22" s="107"/>
      <c r="H22" s="22"/>
      <c r="I22" s="105"/>
      <c r="J22" s="105"/>
      <c r="K22" s="105"/>
      <c r="L22" s="105"/>
      <c r="M22" s="105"/>
      <c r="N22" s="23"/>
      <c r="O22" s="40"/>
      <c r="P22" s="40"/>
      <c r="Q22" s="40"/>
      <c r="R22" s="40"/>
      <c r="S22" s="40"/>
    </row>
    <row r="23" spans="1:19">
      <c r="A23" s="43"/>
      <c r="B23" s="40"/>
      <c r="C23" s="21"/>
      <c r="D23" s="107"/>
      <c r="E23" s="107"/>
      <c r="F23" s="107"/>
      <c r="G23" s="107"/>
      <c r="H23" s="22"/>
      <c r="I23" s="105"/>
      <c r="J23" s="105"/>
      <c r="K23" s="105"/>
      <c r="L23" s="105"/>
      <c r="M23" s="105"/>
      <c r="N23" s="23"/>
      <c r="O23" s="40"/>
      <c r="P23" s="40"/>
      <c r="Q23" s="40"/>
      <c r="R23" s="40"/>
      <c r="S23" s="40"/>
    </row>
    <row r="24" spans="1:19">
      <c r="A24" s="43"/>
      <c r="B24" s="40"/>
      <c r="C24" s="21"/>
      <c r="D24" s="107"/>
      <c r="E24" s="107"/>
      <c r="F24" s="107"/>
      <c r="G24" s="107"/>
      <c r="H24" s="22"/>
      <c r="I24" s="105"/>
      <c r="J24" s="105"/>
      <c r="K24" s="105"/>
      <c r="L24" s="105"/>
      <c r="M24" s="105"/>
      <c r="N24" s="23"/>
      <c r="O24" s="40"/>
      <c r="P24" s="40"/>
      <c r="Q24" s="40"/>
      <c r="R24" s="40"/>
      <c r="S24" s="40"/>
    </row>
    <row r="25" spans="1:19">
      <c r="A25" s="43"/>
      <c r="B25" s="40"/>
      <c r="C25" s="21"/>
      <c r="D25" s="107"/>
      <c r="E25" s="107"/>
      <c r="F25" s="107"/>
      <c r="G25" s="107"/>
      <c r="H25" s="22"/>
      <c r="I25" s="22"/>
      <c r="J25" s="22"/>
      <c r="K25" s="22"/>
      <c r="L25" s="22"/>
      <c r="M25" s="22"/>
      <c r="N25" s="23"/>
      <c r="O25" s="40"/>
      <c r="P25" s="40"/>
      <c r="Q25" s="40"/>
      <c r="R25" s="40"/>
      <c r="S25" s="40"/>
    </row>
    <row r="26" spans="1:19">
      <c r="A26" s="43"/>
      <c r="B26" s="40"/>
      <c r="C26" s="21"/>
      <c r="D26" s="107"/>
      <c r="E26" s="107"/>
      <c r="F26" s="107"/>
      <c r="G26" s="107"/>
      <c r="H26" s="22"/>
      <c r="I26" s="22"/>
      <c r="J26" s="22"/>
      <c r="K26" s="22"/>
      <c r="L26" s="22"/>
      <c r="M26" s="22"/>
      <c r="N26" s="23"/>
      <c r="O26" s="40"/>
      <c r="P26" s="40"/>
      <c r="Q26" s="40"/>
      <c r="R26" s="40"/>
      <c r="S26" s="40"/>
    </row>
    <row r="27" spans="1:19">
      <c r="A27" s="43"/>
      <c r="B27" s="40"/>
      <c r="C27" s="21"/>
      <c r="D27" s="107"/>
      <c r="E27" s="107"/>
      <c r="F27" s="107"/>
      <c r="G27" s="107"/>
      <c r="H27" s="22"/>
      <c r="I27" s="22"/>
      <c r="J27" s="22"/>
      <c r="K27" s="22"/>
      <c r="L27" s="22"/>
      <c r="M27" s="22"/>
      <c r="N27" s="23"/>
      <c r="O27" s="40"/>
      <c r="P27" s="40"/>
      <c r="Q27" s="40"/>
      <c r="R27" s="40"/>
      <c r="S27" s="40"/>
    </row>
    <row r="28" spans="1:19">
      <c r="A28" s="43"/>
      <c r="B28" s="40"/>
      <c r="C28" s="21"/>
      <c r="D28" s="107"/>
      <c r="E28" s="107"/>
      <c r="F28" s="107"/>
      <c r="G28" s="107"/>
      <c r="H28" s="22"/>
      <c r="I28" s="22"/>
      <c r="J28" s="22"/>
      <c r="K28" s="22"/>
      <c r="L28" s="22"/>
      <c r="M28" s="22"/>
      <c r="N28" s="23"/>
      <c r="O28" s="40"/>
      <c r="P28" s="54" t="s">
        <v>93</v>
      </c>
      <c r="Q28" s="55"/>
      <c r="R28" s="56"/>
      <c r="S28" s="40"/>
    </row>
    <row r="29" spans="1:19">
      <c r="A29" s="43"/>
      <c r="B29" s="40"/>
      <c r="C29" s="21"/>
      <c r="D29" s="107"/>
      <c r="E29" s="107"/>
      <c r="F29" s="107"/>
      <c r="G29" s="107"/>
      <c r="H29" s="22"/>
      <c r="I29" s="22"/>
      <c r="J29" s="22"/>
      <c r="K29" s="22"/>
      <c r="L29" s="22"/>
      <c r="M29" s="22"/>
      <c r="N29" s="23"/>
      <c r="O29" s="40"/>
      <c r="P29" s="57"/>
      <c r="Q29" s="58"/>
      <c r="R29" s="59"/>
      <c r="S29" s="40"/>
    </row>
    <row r="30" spans="1:19" ht="12.75" customHeight="1">
      <c r="A30" s="43"/>
      <c r="B30" s="40"/>
      <c r="C30" s="21"/>
      <c r="D30" s="107"/>
      <c r="E30" s="107"/>
      <c r="F30" s="107"/>
      <c r="G30" s="107"/>
      <c r="H30" s="22"/>
      <c r="I30" s="22"/>
      <c r="J30" s="22"/>
      <c r="K30" s="22"/>
      <c r="L30" s="22"/>
      <c r="M30" s="22"/>
      <c r="N30" s="23"/>
      <c r="O30" s="40"/>
      <c r="P30" s="57"/>
      <c r="Q30" s="58"/>
      <c r="R30" s="59"/>
      <c r="S30" s="40"/>
    </row>
    <row r="31" spans="1:19">
      <c r="A31" s="43"/>
      <c r="B31" s="40"/>
      <c r="C31" s="21"/>
      <c r="D31" s="107"/>
      <c r="E31" s="107"/>
      <c r="F31" s="107"/>
      <c r="G31" s="107"/>
      <c r="H31" s="22"/>
      <c r="I31" s="22"/>
      <c r="J31" s="22"/>
      <c r="K31" s="22"/>
      <c r="L31" s="22"/>
      <c r="M31" s="22"/>
      <c r="N31" s="23"/>
      <c r="O31" s="40"/>
      <c r="P31" s="60"/>
      <c r="Q31" s="61"/>
      <c r="R31" s="62"/>
      <c r="S31" s="40"/>
    </row>
    <row r="32" spans="1:19">
      <c r="A32" s="43"/>
      <c r="B32" s="40"/>
      <c r="C32" s="21"/>
      <c r="D32" s="107"/>
      <c r="E32" s="107"/>
      <c r="F32" s="107"/>
      <c r="G32" s="107"/>
      <c r="H32" s="22"/>
      <c r="I32" s="22"/>
      <c r="J32" s="22"/>
      <c r="K32" s="22"/>
      <c r="L32" s="22"/>
      <c r="M32" s="22"/>
      <c r="N32" s="23"/>
      <c r="O32" s="40"/>
      <c r="P32" s="40"/>
      <c r="Q32" s="40"/>
      <c r="R32" s="40"/>
      <c r="S32" s="40"/>
    </row>
    <row r="33" spans="1:19">
      <c r="A33" s="43"/>
      <c r="B33" s="40"/>
      <c r="C33" s="21"/>
      <c r="D33" s="107"/>
      <c r="E33" s="107"/>
      <c r="F33" s="107"/>
      <c r="G33" s="107"/>
      <c r="H33" s="22"/>
      <c r="I33" s="22"/>
      <c r="J33" s="22"/>
      <c r="K33" s="22"/>
      <c r="L33" s="22"/>
      <c r="M33" s="22"/>
      <c r="N33" s="23"/>
      <c r="O33" s="40"/>
      <c r="P33" s="40"/>
      <c r="Q33" s="40"/>
      <c r="R33" s="40"/>
      <c r="S33" s="40"/>
    </row>
    <row r="34" spans="1:19">
      <c r="A34" s="43"/>
      <c r="B34" s="40"/>
      <c r="C34" s="21"/>
      <c r="D34" s="107"/>
      <c r="E34" s="107"/>
      <c r="F34" s="107"/>
      <c r="G34" s="107"/>
      <c r="H34" s="22"/>
      <c r="I34" s="22"/>
      <c r="J34" s="22"/>
      <c r="K34" s="22"/>
      <c r="L34" s="22"/>
      <c r="M34" s="22"/>
      <c r="N34" s="23"/>
      <c r="O34" s="40"/>
      <c r="P34" s="40"/>
      <c r="Q34" s="40"/>
      <c r="R34" s="40"/>
      <c r="S34" s="40"/>
    </row>
    <row r="35" spans="1:19">
      <c r="A35" s="43"/>
      <c r="B35" s="40"/>
      <c r="C35" s="21"/>
      <c r="D35" s="107"/>
      <c r="E35" s="107"/>
      <c r="F35" s="107"/>
      <c r="G35" s="107"/>
      <c r="H35" s="22"/>
      <c r="I35" s="22"/>
      <c r="J35" s="22"/>
      <c r="K35" s="22"/>
      <c r="L35" s="22"/>
      <c r="M35" s="22"/>
      <c r="N35" s="23"/>
      <c r="O35" s="40"/>
      <c r="P35" s="40"/>
      <c r="Q35" s="40"/>
      <c r="R35" s="40"/>
      <c r="S35" s="40"/>
    </row>
    <row r="36" spans="1:19">
      <c r="A36" s="43"/>
      <c r="B36" s="40"/>
      <c r="C36" s="21"/>
      <c r="D36" s="107"/>
      <c r="E36" s="107"/>
      <c r="F36" s="107"/>
      <c r="G36" s="107"/>
      <c r="H36" s="22"/>
      <c r="I36" s="22"/>
      <c r="J36" s="22"/>
      <c r="K36" s="22"/>
      <c r="L36" s="22"/>
      <c r="M36" s="22"/>
      <c r="N36" s="23"/>
      <c r="O36" s="40"/>
      <c r="P36" s="40"/>
      <c r="Q36" s="40"/>
      <c r="R36" s="40"/>
      <c r="S36" s="40"/>
    </row>
    <row r="37" spans="1:19">
      <c r="A37" s="43"/>
      <c r="B37" s="40"/>
      <c r="C37" s="21"/>
      <c r="D37" s="107"/>
      <c r="E37" s="107"/>
      <c r="F37" s="107"/>
      <c r="G37" s="107"/>
      <c r="H37" s="22"/>
      <c r="I37" s="22"/>
      <c r="J37" s="22"/>
      <c r="K37" s="22"/>
      <c r="L37" s="22"/>
      <c r="M37" s="22"/>
      <c r="N37" s="23"/>
      <c r="O37" s="40"/>
      <c r="P37" s="40"/>
      <c r="Q37" s="40"/>
      <c r="R37" s="40"/>
      <c r="S37" s="40"/>
    </row>
    <row r="38" spans="1:19">
      <c r="A38" s="43"/>
      <c r="B38" s="40"/>
      <c r="C38" s="21"/>
      <c r="D38" s="107"/>
      <c r="E38" s="107"/>
      <c r="F38" s="107"/>
      <c r="G38" s="107"/>
      <c r="H38" s="22"/>
      <c r="I38" s="22"/>
      <c r="J38" s="22"/>
      <c r="K38" s="22"/>
      <c r="L38" s="22"/>
      <c r="M38" s="22"/>
      <c r="N38" s="23"/>
      <c r="O38" s="40"/>
      <c r="P38" s="40"/>
      <c r="Q38" s="40"/>
      <c r="R38" s="40"/>
      <c r="S38" s="40"/>
    </row>
    <row r="39" spans="1:19">
      <c r="A39" s="43"/>
      <c r="B39" s="40"/>
      <c r="C39" s="21"/>
      <c r="D39" s="107"/>
      <c r="E39" s="107"/>
      <c r="F39" s="107"/>
      <c r="G39" s="107"/>
      <c r="H39" s="22"/>
      <c r="I39" s="22"/>
      <c r="J39" s="22"/>
      <c r="K39" s="22"/>
      <c r="L39" s="22"/>
      <c r="M39" s="22"/>
      <c r="N39" s="23"/>
      <c r="O39" s="40"/>
      <c r="P39" s="40"/>
      <c r="Q39" s="40"/>
      <c r="R39" s="40"/>
      <c r="S39" s="40"/>
    </row>
    <row r="40" spans="1:19">
      <c r="A40" s="43"/>
      <c r="B40" s="40"/>
      <c r="C40" s="21"/>
      <c r="D40" s="107"/>
      <c r="E40" s="107"/>
      <c r="F40" s="107"/>
      <c r="G40" s="107"/>
      <c r="H40" s="22"/>
      <c r="I40" s="22"/>
      <c r="J40" s="22"/>
      <c r="K40" s="22"/>
      <c r="L40" s="22"/>
      <c r="M40" s="22"/>
      <c r="N40" s="23"/>
      <c r="O40" s="40"/>
      <c r="P40" s="40"/>
      <c r="Q40" s="40"/>
      <c r="R40" s="40"/>
      <c r="S40" s="40"/>
    </row>
    <row r="41" spans="1:19">
      <c r="A41" s="43"/>
      <c r="B41" s="40"/>
      <c r="C41" s="21"/>
      <c r="D41" s="107"/>
      <c r="E41" s="107"/>
      <c r="F41" s="107"/>
      <c r="G41" s="107"/>
      <c r="H41" s="22"/>
      <c r="I41" s="22"/>
      <c r="J41" s="22"/>
      <c r="K41" s="22"/>
      <c r="L41" s="22"/>
      <c r="M41" s="22"/>
      <c r="N41" s="23"/>
      <c r="O41" s="40"/>
      <c r="P41" s="40"/>
      <c r="Q41" s="40"/>
      <c r="R41" s="40"/>
      <c r="S41" s="40"/>
    </row>
    <row r="42" spans="1:19">
      <c r="A42" s="43"/>
      <c r="B42" s="40"/>
      <c r="C42" s="21"/>
      <c r="D42" s="107"/>
      <c r="E42" s="107"/>
      <c r="F42" s="107"/>
      <c r="G42" s="107"/>
      <c r="H42" s="22"/>
      <c r="I42" s="22"/>
      <c r="J42" s="22"/>
      <c r="K42" s="22"/>
      <c r="L42" s="22"/>
      <c r="M42" s="22"/>
      <c r="N42" s="23"/>
      <c r="O42" s="40"/>
      <c r="P42" s="40"/>
      <c r="Q42" s="40"/>
      <c r="R42" s="40"/>
      <c r="S42" s="40"/>
    </row>
    <row r="43" spans="1:19">
      <c r="A43" s="43"/>
      <c r="B43" s="40"/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3"/>
      <c r="O43" s="40"/>
      <c r="P43" s="40"/>
      <c r="Q43" s="40"/>
      <c r="R43" s="40"/>
      <c r="S43" s="40"/>
    </row>
    <row r="44" spans="1:19">
      <c r="A44" s="44"/>
      <c r="B44" s="41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40"/>
      <c r="P44" s="40"/>
      <c r="Q44" s="40"/>
      <c r="R44" s="40"/>
      <c r="S44" s="40"/>
    </row>
  </sheetData>
  <mergeCells count="10">
    <mergeCell ref="P28:R31"/>
    <mergeCell ref="I14:M15"/>
    <mergeCell ref="I17:M24"/>
    <mergeCell ref="D2:G42"/>
    <mergeCell ref="L10:L11"/>
    <mergeCell ref="M10:M11"/>
    <mergeCell ref="L5:M6"/>
    <mergeCell ref="I5:J6"/>
    <mergeCell ref="I10:I11"/>
    <mergeCell ref="J10:J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45"/>
  <sheetViews>
    <sheetView tabSelected="1" zoomScale="70" zoomScaleNormal="70" workbookViewId="0">
      <selection activeCell="B20" sqref="B20"/>
    </sheetView>
  </sheetViews>
  <sheetFormatPr defaultRowHeight="12.75"/>
  <cols>
    <col min="253" max="253" width="9.140625" customWidth="1"/>
  </cols>
  <sheetData>
    <row r="1" spans="1:20" s="5" customFormat="1">
      <c r="A1" s="28"/>
      <c r="B1" s="29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</row>
    <row r="2" spans="1:20" s="5" customFormat="1">
      <c r="A2" s="32"/>
      <c r="B2" s="33"/>
      <c r="C2" s="33"/>
      <c r="D2" s="111" t="s">
        <v>81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34"/>
      <c r="S2" s="34"/>
      <c r="T2" s="35"/>
    </row>
    <row r="3" spans="1:20" s="5" customFormat="1">
      <c r="A3" s="32"/>
      <c r="B3" s="33"/>
      <c r="C3" s="33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34"/>
      <c r="S3" s="34"/>
      <c r="T3" s="35"/>
    </row>
    <row r="4" spans="1:20" s="5" customFormat="1">
      <c r="A4" s="32"/>
      <c r="B4" s="33"/>
      <c r="C4" s="33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34"/>
      <c r="S4" s="34"/>
      <c r="T4" s="35"/>
    </row>
    <row r="5" spans="1:20" s="5" customFormat="1">
      <c r="A5" s="32"/>
      <c r="B5" s="33"/>
      <c r="C5" s="33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34"/>
      <c r="S5" s="34"/>
      <c r="T5" s="35"/>
    </row>
    <row r="6" spans="1:20" s="5" customFormat="1">
      <c r="A6" s="32"/>
      <c r="B6" s="33"/>
      <c r="C6" s="33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34"/>
      <c r="S6" s="34"/>
      <c r="T6" s="35"/>
    </row>
    <row r="7" spans="1:20" s="5" customFormat="1">
      <c r="A7" s="32"/>
      <c r="B7" s="33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5"/>
    </row>
    <row r="8" spans="1:20" s="5" customFormat="1">
      <c r="A8" s="32"/>
      <c r="B8" s="33"/>
      <c r="C8" s="33"/>
      <c r="D8" s="113" t="s">
        <v>82</v>
      </c>
      <c r="E8" s="112"/>
      <c r="F8" s="112"/>
      <c r="G8" s="112"/>
      <c r="H8" s="112"/>
      <c r="I8" s="112"/>
      <c r="J8" s="34"/>
      <c r="K8" s="34"/>
      <c r="L8" s="113" t="s">
        <v>83</v>
      </c>
      <c r="M8" s="112"/>
      <c r="N8" s="112"/>
      <c r="O8" s="112"/>
      <c r="P8" s="112"/>
      <c r="Q8" s="112"/>
      <c r="R8" s="34"/>
      <c r="S8" s="34"/>
      <c r="T8" s="35"/>
    </row>
    <row r="9" spans="1:20" s="5" customFormat="1">
      <c r="A9" s="32"/>
      <c r="B9" s="33"/>
      <c r="C9" s="33"/>
      <c r="D9" s="112"/>
      <c r="E9" s="112"/>
      <c r="F9" s="112"/>
      <c r="G9" s="112"/>
      <c r="H9" s="112"/>
      <c r="I9" s="112"/>
      <c r="J9" s="34"/>
      <c r="K9" s="34"/>
      <c r="L9" s="112"/>
      <c r="M9" s="112"/>
      <c r="N9" s="112"/>
      <c r="O9" s="112"/>
      <c r="P9" s="112"/>
      <c r="Q9" s="112"/>
      <c r="R9" s="34"/>
      <c r="S9" s="34"/>
      <c r="T9" s="35"/>
    </row>
    <row r="10" spans="1:20" s="5" customFormat="1">
      <c r="A10" s="32"/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</row>
    <row r="11" spans="1:20" s="5" customFormat="1">
      <c r="A11" s="32"/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5"/>
    </row>
    <row r="12" spans="1:20" s="5" customFormat="1">
      <c r="A12" s="32"/>
      <c r="B12" s="33"/>
      <c r="C12" s="33"/>
      <c r="D12" s="114" t="s">
        <v>85</v>
      </c>
      <c r="E12" s="115"/>
      <c r="F12" s="115"/>
      <c r="G12" s="115"/>
      <c r="H12" s="115"/>
      <c r="I12" s="115"/>
      <c r="J12" s="34"/>
      <c r="K12" s="34"/>
      <c r="L12" s="116" t="s">
        <v>92</v>
      </c>
      <c r="M12" s="115"/>
      <c r="N12" s="115"/>
      <c r="O12" s="115"/>
      <c r="P12" s="115"/>
      <c r="Q12" s="115"/>
      <c r="R12" s="34"/>
      <c r="S12" s="34"/>
      <c r="T12" s="35"/>
    </row>
    <row r="13" spans="1:20" s="5" customFormat="1">
      <c r="A13" s="32"/>
      <c r="B13" s="33"/>
      <c r="C13" s="33"/>
      <c r="D13" s="115"/>
      <c r="E13" s="115"/>
      <c r="F13" s="115"/>
      <c r="G13" s="115"/>
      <c r="H13" s="115"/>
      <c r="I13" s="115"/>
      <c r="J13" s="34"/>
      <c r="K13" s="34"/>
      <c r="L13" s="115"/>
      <c r="M13" s="115"/>
      <c r="N13" s="115"/>
      <c r="O13" s="115"/>
      <c r="P13" s="115"/>
      <c r="Q13" s="115"/>
      <c r="R13" s="34"/>
      <c r="S13" s="34"/>
      <c r="T13" s="35"/>
    </row>
    <row r="14" spans="1:20" s="5" customFormat="1">
      <c r="A14" s="32"/>
      <c r="B14" s="33"/>
      <c r="C14" s="33"/>
      <c r="D14" s="115"/>
      <c r="E14" s="115"/>
      <c r="F14" s="115"/>
      <c r="G14" s="115"/>
      <c r="H14" s="115"/>
      <c r="I14" s="115"/>
      <c r="J14" s="34"/>
      <c r="K14" s="34"/>
      <c r="L14" s="115"/>
      <c r="M14" s="115"/>
      <c r="N14" s="115"/>
      <c r="O14" s="115"/>
      <c r="P14" s="115"/>
      <c r="Q14" s="115"/>
      <c r="R14" s="34"/>
      <c r="S14" s="34"/>
      <c r="T14" s="35"/>
    </row>
    <row r="15" spans="1:20" s="5" customFormat="1">
      <c r="A15" s="32"/>
      <c r="B15" s="33"/>
      <c r="C15" s="33"/>
      <c r="D15" s="115"/>
      <c r="E15" s="115"/>
      <c r="F15" s="115"/>
      <c r="G15" s="115"/>
      <c r="H15" s="115"/>
      <c r="I15" s="115"/>
      <c r="J15" s="34"/>
      <c r="K15" s="34"/>
      <c r="L15" s="115"/>
      <c r="M15" s="115"/>
      <c r="N15" s="115"/>
      <c r="O15" s="115"/>
      <c r="P15" s="115"/>
      <c r="Q15" s="115"/>
      <c r="R15" s="34"/>
      <c r="S15" s="34"/>
      <c r="T15" s="35"/>
    </row>
    <row r="16" spans="1:20" s="5" customFormat="1">
      <c r="A16" s="32"/>
      <c r="B16" s="33"/>
      <c r="C16" s="33"/>
      <c r="D16" s="115"/>
      <c r="E16" s="115"/>
      <c r="F16" s="115"/>
      <c r="G16" s="115"/>
      <c r="H16" s="115"/>
      <c r="I16" s="115"/>
      <c r="J16" s="34"/>
      <c r="K16" s="34"/>
      <c r="L16" s="115"/>
      <c r="M16" s="115"/>
      <c r="N16" s="115"/>
      <c r="O16" s="115"/>
      <c r="P16" s="115"/>
      <c r="Q16" s="115"/>
      <c r="R16" s="34"/>
      <c r="S16" s="34"/>
      <c r="T16" s="35"/>
    </row>
    <row r="17" spans="1:20" s="5" customFormat="1">
      <c r="A17" s="32"/>
      <c r="B17" s="33"/>
      <c r="C17" s="33"/>
      <c r="D17" s="115"/>
      <c r="E17" s="115"/>
      <c r="F17" s="115"/>
      <c r="G17" s="115"/>
      <c r="H17" s="115"/>
      <c r="I17" s="115"/>
      <c r="J17" s="33"/>
      <c r="K17" s="33"/>
      <c r="L17" s="115"/>
      <c r="M17" s="115"/>
      <c r="N17" s="115"/>
      <c r="O17" s="115"/>
      <c r="P17" s="115"/>
      <c r="Q17" s="115"/>
      <c r="R17" s="33"/>
      <c r="S17" s="33"/>
      <c r="T17" s="35"/>
    </row>
    <row r="18" spans="1:20" s="5" customFormat="1">
      <c r="A18" s="32"/>
      <c r="B18" s="33"/>
      <c r="C18" s="33"/>
      <c r="D18" s="115"/>
      <c r="E18" s="115"/>
      <c r="F18" s="115"/>
      <c r="G18" s="115"/>
      <c r="H18" s="115"/>
      <c r="I18" s="115"/>
      <c r="J18" s="33"/>
      <c r="K18" s="33"/>
      <c r="L18" s="115"/>
      <c r="M18" s="115"/>
      <c r="N18" s="115"/>
      <c r="O18" s="115"/>
      <c r="P18" s="115"/>
      <c r="Q18" s="115"/>
      <c r="R18" s="33"/>
      <c r="S18" s="33"/>
      <c r="T18" s="35"/>
    </row>
    <row r="19" spans="1:20" s="5" customFormat="1">
      <c r="A19" s="32"/>
      <c r="B19" s="33"/>
      <c r="C19" s="33"/>
      <c r="D19" s="115"/>
      <c r="E19" s="115"/>
      <c r="F19" s="115"/>
      <c r="G19" s="115"/>
      <c r="H19" s="115"/>
      <c r="I19" s="115"/>
      <c r="J19" s="33"/>
      <c r="K19" s="33"/>
      <c r="L19" s="115"/>
      <c r="M19" s="115"/>
      <c r="N19" s="115"/>
      <c r="O19" s="115"/>
      <c r="P19" s="115"/>
      <c r="Q19" s="115"/>
      <c r="R19" s="33"/>
      <c r="S19" s="33"/>
      <c r="T19" s="35"/>
    </row>
    <row r="20" spans="1:20" s="5" customFormat="1">
      <c r="A20" s="32"/>
      <c r="B20" s="33"/>
      <c r="C20" s="33"/>
      <c r="D20" s="115"/>
      <c r="E20" s="115"/>
      <c r="F20" s="115"/>
      <c r="G20" s="115"/>
      <c r="H20" s="115"/>
      <c r="I20" s="115"/>
      <c r="J20" s="33"/>
      <c r="K20" s="33"/>
      <c r="L20" s="115"/>
      <c r="M20" s="115"/>
      <c r="N20" s="115"/>
      <c r="O20" s="115"/>
      <c r="P20" s="115"/>
      <c r="Q20" s="115"/>
      <c r="R20" s="33"/>
      <c r="S20" s="33"/>
      <c r="T20" s="35"/>
    </row>
    <row r="21" spans="1:20" s="5" customFormat="1">
      <c r="A21" s="32"/>
      <c r="B21" s="33"/>
      <c r="C21" s="33"/>
      <c r="D21" s="115"/>
      <c r="E21" s="115"/>
      <c r="F21" s="115"/>
      <c r="G21" s="115"/>
      <c r="H21" s="115"/>
      <c r="I21" s="115"/>
      <c r="J21" s="33"/>
      <c r="K21" s="33"/>
      <c r="L21" s="115"/>
      <c r="M21" s="115"/>
      <c r="N21" s="115"/>
      <c r="O21" s="115"/>
      <c r="P21" s="115"/>
      <c r="Q21" s="115"/>
      <c r="R21" s="33"/>
      <c r="S21" s="33"/>
      <c r="T21" s="35"/>
    </row>
    <row r="22" spans="1:20" s="5" customFormat="1">
      <c r="A22" s="32"/>
      <c r="B22" s="33"/>
      <c r="C22" s="33"/>
      <c r="D22" s="115"/>
      <c r="E22" s="115"/>
      <c r="F22" s="115"/>
      <c r="G22" s="115"/>
      <c r="H22" s="115"/>
      <c r="I22" s="115"/>
      <c r="J22" s="33"/>
      <c r="K22" s="33"/>
      <c r="L22" s="115"/>
      <c r="M22" s="115"/>
      <c r="N22" s="115"/>
      <c r="O22" s="115"/>
      <c r="P22" s="115"/>
      <c r="Q22" s="115"/>
      <c r="R22" s="33"/>
      <c r="S22" s="33"/>
      <c r="T22" s="35"/>
    </row>
    <row r="23" spans="1:20" s="5" customFormat="1">
      <c r="A23" s="32"/>
      <c r="B23" s="33"/>
      <c r="C23" s="33"/>
      <c r="D23" s="115"/>
      <c r="E23" s="115"/>
      <c r="F23" s="115"/>
      <c r="G23" s="115"/>
      <c r="H23" s="115"/>
      <c r="I23" s="115"/>
      <c r="J23" s="33"/>
      <c r="K23" s="33"/>
      <c r="L23" s="115"/>
      <c r="M23" s="115"/>
      <c r="N23" s="115"/>
      <c r="O23" s="115"/>
      <c r="P23" s="115"/>
      <c r="Q23" s="115"/>
      <c r="R23" s="33"/>
      <c r="S23" s="33"/>
      <c r="T23" s="35"/>
    </row>
    <row r="24" spans="1:20" s="5" customFormat="1">
      <c r="A24" s="32"/>
      <c r="B24" s="33"/>
      <c r="C24" s="33"/>
      <c r="D24" s="115"/>
      <c r="E24" s="115"/>
      <c r="F24" s="115"/>
      <c r="G24" s="115"/>
      <c r="H24" s="115"/>
      <c r="I24" s="115"/>
      <c r="J24" s="33"/>
      <c r="K24" s="33"/>
      <c r="L24" s="115"/>
      <c r="M24" s="115"/>
      <c r="N24" s="115"/>
      <c r="O24" s="115"/>
      <c r="P24" s="115"/>
      <c r="Q24" s="115"/>
      <c r="R24" s="33"/>
      <c r="S24" s="33"/>
      <c r="T24" s="35"/>
    </row>
    <row r="25" spans="1:20" s="5" customFormat="1">
      <c r="A25" s="32"/>
      <c r="B25" s="33"/>
      <c r="C25" s="33"/>
      <c r="D25" s="115"/>
      <c r="E25" s="115"/>
      <c r="F25" s="115"/>
      <c r="G25" s="115"/>
      <c r="H25" s="115"/>
      <c r="I25" s="115"/>
      <c r="J25" s="33"/>
      <c r="K25" s="33"/>
      <c r="L25" s="115"/>
      <c r="M25" s="115"/>
      <c r="N25" s="115"/>
      <c r="O25" s="115"/>
      <c r="P25" s="115"/>
      <c r="Q25" s="115"/>
      <c r="R25" s="33"/>
      <c r="S25" s="33"/>
      <c r="T25" s="35"/>
    </row>
    <row r="26" spans="1:20" s="5" customFormat="1">
      <c r="A26" s="32"/>
      <c r="B26" s="33"/>
      <c r="C26" s="33"/>
      <c r="D26" s="115"/>
      <c r="E26" s="115"/>
      <c r="F26" s="115"/>
      <c r="G26" s="115"/>
      <c r="H26" s="115"/>
      <c r="I26" s="115"/>
      <c r="J26" s="33"/>
      <c r="K26" s="33"/>
      <c r="L26" s="115"/>
      <c r="M26" s="115"/>
      <c r="N26" s="115"/>
      <c r="O26" s="115"/>
      <c r="P26" s="115"/>
      <c r="Q26" s="115"/>
      <c r="R26" s="33"/>
      <c r="S26" s="33"/>
      <c r="T26" s="35"/>
    </row>
    <row r="27" spans="1:20" s="5" customFormat="1">
      <c r="A27" s="32"/>
      <c r="B27" s="33"/>
      <c r="C27" s="33"/>
      <c r="D27" s="115"/>
      <c r="E27" s="115"/>
      <c r="F27" s="115"/>
      <c r="G27" s="115"/>
      <c r="H27" s="115"/>
      <c r="I27" s="115"/>
      <c r="J27" s="33"/>
      <c r="K27" s="33"/>
      <c r="L27" s="115"/>
      <c r="M27" s="115"/>
      <c r="N27" s="115"/>
      <c r="O27" s="115"/>
      <c r="P27" s="115"/>
      <c r="Q27" s="115"/>
      <c r="R27" s="33"/>
      <c r="S27" s="33"/>
      <c r="T27" s="35"/>
    </row>
    <row r="28" spans="1:20" s="5" customFormat="1">
      <c r="A28" s="32"/>
      <c r="B28" s="33"/>
      <c r="C28" s="33"/>
      <c r="D28" s="115"/>
      <c r="E28" s="115"/>
      <c r="F28" s="115"/>
      <c r="G28" s="115"/>
      <c r="H28" s="115"/>
      <c r="I28" s="115"/>
      <c r="J28" s="33"/>
      <c r="K28" s="33"/>
      <c r="L28" s="115"/>
      <c r="M28" s="115"/>
      <c r="N28" s="115"/>
      <c r="O28" s="115"/>
      <c r="P28" s="115"/>
      <c r="Q28" s="115"/>
      <c r="R28" s="33"/>
      <c r="S28" s="33"/>
      <c r="T28" s="35"/>
    </row>
    <row r="29" spans="1:20" s="5" customFormat="1">
      <c r="A29" s="32"/>
      <c r="B29" s="33"/>
      <c r="C29" s="33"/>
      <c r="D29" s="115"/>
      <c r="E29" s="115"/>
      <c r="F29" s="115"/>
      <c r="G29" s="115"/>
      <c r="H29" s="115"/>
      <c r="I29" s="115"/>
      <c r="J29" s="33"/>
      <c r="K29" s="33"/>
      <c r="L29" s="115"/>
      <c r="M29" s="115"/>
      <c r="N29" s="115"/>
      <c r="O29" s="115"/>
      <c r="P29" s="115"/>
      <c r="Q29" s="115"/>
      <c r="R29" s="33"/>
      <c r="S29" s="33"/>
      <c r="T29" s="35"/>
    </row>
    <row r="30" spans="1:20" s="5" customFormat="1">
      <c r="A30" s="32"/>
      <c r="B30" s="33"/>
      <c r="C30" s="33"/>
      <c r="D30" s="115"/>
      <c r="E30" s="115"/>
      <c r="F30" s="115"/>
      <c r="G30" s="115"/>
      <c r="H30" s="115"/>
      <c r="I30" s="115"/>
      <c r="J30" s="33"/>
      <c r="K30" s="33"/>
      <c r="L30" s="115"/>
      <c r="M30" s="115"/>
      <c r="N30" s="115"/>
      <c r="O30" s="115"/>
      <c r="P30" s="115"/>
      <c r="Q30" s="115"/>
      <c r="R30" s="33"/>
      <c r="S30" s="33"/>
      <c r="T30" s="35"/>
    </row>
    <row r="31" spans="1:20" s="5" customFormat="1">
      <c r="A31" s="32"/>
      <c r="B31" s="33"/>
      <c r="C31" s="33"/>
      <c r="D31" s="115"/>
      <c r="E31" s="115"/>
      <c r="F31" s="115"/>
      <c r="G31" s="115"/>
      <c r="H31" s="115"/>
      <c r="I31" s="115"/>
      <c r="J31" s="33"/>
      <c r="K31" s="33"/>
      <c r="L31" s="115"/>
      <c r="M31" s="115"/>
      <c r="N31" s="115"/>
      <c r="O31" s="115"/>
      <c r="P31" s="115"/>
      <c r="Q31" s="115"/>
      <c r="R31" s="33"/>
      <c r="S31" s="33"/>
      <c r="T31" s="35"/>
    </row>
    <row r="32" spans="1:20" s="5" customFormat="1">
      <c r="A32" s="32"/>
      <c r="B32" s="33"/>
      <c r="C32" s="33"/>
      <c r="D32" s="115"/>
      <c r="E32" s="115"/>
      <c r="F32" s="115"/>
      <c r="G32" s="115"/>
      <c r="H32" s="115"/>
      <c r="I32" s="115"/>
      <c r="J32" s="33"/>
      <c r="K32" s="33"/>
      <c r="L32" s="115"/>
      <c r="M32" s="115"/>
      <c r="N32" s="115"/>
      <c r="O32" s="115"/>
      <c r="P32" s="115"/>
      <c r="Q32" s="115"/>
      <c r="R32" s="33"/>
      <c r="S32" s="33"/>
      <c r="T32" s="35"/>
    </row>
    <row r="33" spans="1:20" s="5" customFormat="1">
      <c r="A33" s="32"/>
      <c r="B33" s="33"/>
      <c r="C33" s="33"/>
      <c r="D33" s="115"/>
      <c r="E33" s="115"/>
      <c r="F33" s="115"/>
      <c r="G33" s="115"/>
      <c r="H33" s="115"/>
      <c r="I33" s="115"/>
      <c r="J33" s="33"/>
      <c r="K33" s="33"/>
      <c r="L33" s="115"/>
      <c r="M33" s="115"/>
      <c r="N33" s="115"/>
      <c r="O33" s="115"/>
      <c r="P33" s="115"/>
      <c r="Q33" s="115"/>
      <c r="R33" s="33"/>
      <c r="S33" s="33"/>
      <c r="T33" s="35"/>
    </row>
    <row r="34" spans="1:20" s="5" customFormat="1">
      <c r="A34" s="32"/>
      <c r="B34" s="33"/>
      <c r="C34" s="33"/>
      <c r="D34" s="115"/>
      <c r="E34" s="115"/>
      <c r="F34" s="115"/>
      <c r="G34" s="115"/>
      <c r="H34" s="115"/>
      <c r="I34" s="115"/>
      <c r="J34" s="33"/>
      <c r="K34" s="33"/>
      <c r="L34" s="115"/>
      <c r="M34" s="115"/>
      <c r="N34" s="115"/>
      <c r="O34" s="115"/>
      <c r="P34" s="115"/>
      <c r="Q34" s="115"/>
      <c r="R34" s="33"/>
      <c r="S34" s="33"/>
      <c r="T34" s="35"/>
    </row>
    <row r="35" spans="1:20" s="5" customFormat="1">
      <c r="A35" s="32"/>
      <c r="B35" s="33"/>
      <c r="C35" s="33"/>
      <c r="D35" s="115"/>
      <c r="E35" s="115"/>
      <c r="F35" s="115"/>
      <c r="G35" s="115"/>
      <c r="H35" s="115"/>
      <c r="I35" s="115"/>
      <c r="J35" s="33"/>
      <c r="K35" s="33"/>
      <c r="L35" s="115"/>
      <c r="M35" s="115"/>
      <c r="N35" s="115"/>
      <c r="O35" s="115"/>
      <c r="P35" s="115"/>
      <c r="Q35" s="115"/>
      <c r="R35" s="33"/>
      <c r="S35" s="33"/>
      <c r="T35" s="35"/>
    </row>
    <row r="36" spans="1:20" s="5" customFormat="1">
      <c r="A36" s="32"/>
      <c r="B36" s="33"/>
      <c r="C36" s="33"/>
      <c r="D36" s="115"/>
      <c r="E36" s="115"/>
      <c r="F36" s="115"/>
      <c r="G36" s="115"/>
      <c r="H36" s="115"/>
      <c r="I36" s="115"/>
      <c r="J36" s="33"/>
      <c r="K36" s="33"/>
      <c r="L36" s="115"/>
      <c r="M36" s="115"/>
      <c r="N36" s="115"/>
      <c r="O36" s="115"/>
      <c r="P36" s="115"/>
      <c r="Q36" s="115"/>
      <c r="R36" s="33"/>
      <c r="S36" s="33"/>
      <c r="T36" s="35"/>
    </row>
    <row r="37" spans="1:20" s="5" customFormat="1">
      <c r="A37" s="32"/>
      <c r="B37" s="33"/>
      <c r="C37" s="33"/>
      <c r="D37" s="115"/>
      <c r="E37" s="115"/>
      <c r="F37" s="115"/>
      <c r="G37" s="115"/>
      <c r="H37" s="115"/>
      <c r="I37" s="115"/>
      <c r="J37" s="33"/>
      <c r="K37" s="33"/>
      <c r="L37" s="115"/>
      <c r="M37" s="115"/>
      <c r="N37" s="115"/>
      <c r="O37" s="115"/>
      <c r="P37" s="115"/>
      <c r="Q37" s="115"/>
      <c r="R37" s="33"/>
      <c r="S37" s="33"/>
      <c r="T37" s="35"/>
    </row>
    <row r="38" spans="1:20" s="5" customFormat="1">
      <c r="A38" s="32"/>
      <c r="B38" s="33"/>
      <c r="C38" s="33"/>
      <c r="D38" s="115"/>
      <c r="E38" s="115"/>
      <c r="F38" s="115"/>
      <c r="G38" s="115"/>
      <c r="H38" s="115"/>
      <c r="I38" s="115"/>
      <c r="J38" s="33"/>
      <c r="K38" s="33"/>
      <c r="L38" s="115"/>
      <c r="M38" s="115"/>
      <c r="N38" s="115"/>
      <c r="O38" s="115"/>
      <c r="P38" s="115"/>
      <c r="Q38" s="115"/>
      <c r="R38" s="33"/>
      <c r="S38" s="33"/>
      <c r="T38" s="35"/>
    </row>
    <row r="39" spans="1:20" s="5" customFormat="1">
      <c r="A39" s="32"/>
      <c r="B39" s="33"/>
      <c r="C39" s="33"/>
      <c r="D39" s="115"/>
      <c r="E39" s="115"/>
      <c r="F39" s="115"/>
      <c r="G39" s="115"/>
      <c r="H39" s="115"/>
      <c r="I39" s="115"/>
      <c r="J39" s="33"/>
      <c r="K39" s="33"/>
      <c r="L39" s="115"/>
      <c r="M39" s="115"/>
      <c r="N39" s="115"/>
      <c r="O39" s="115"/>
      <c r="P39" s="115"/>
      <c r="Q39" s="115"/>
      <c r="R39" s="33"/>
      <c r="S39" s="33"/>
      <c r="T39" s="35"/>
    </row>
    <row r="40" spans="1:20" s="5" customFormat="1">
      <c r="A40" s="32"/>
      <c r="B40" s="33"/>
      <c r="C40" s="33"/>
      <c r="D40" s="115"/>
      <c r="E40" s="115"/>
      <c r="F40" s="115"/>
      <c r="G40" s="115"/>
      <c r="H40" s="115"/>
      <c r="I40" s="115"/>
      <c r="J40" s="33"/>
      <c r="K40" s="33"/>
      <c r="L40" s="115"/>
      <c r="M40" s="115"/>
      <c r="N40" s="115"/>
      <c r="O40" s="115"/>
      <c r="P40" s="115"/>
      <c r="Q40" s="115"/>
      <c r="R40" s="33"/>
      <c r="S40" s="33"/>
      <c r="T40" s="35"/>
    </row>
    <row r="41" spans="1:20" s="5" customFormat="1">
      <c r="A41" s="32"/>
      <c r="B41" s="33"/>
      <c r="C41" s="33"/>
      <c r="D41" s="115"/>
      <c r="E41" s="115"/>
      <c r="F41" s="115"/>
      <c r="G41" s="115"/>
      <c r="H41" s="115"/>
      <c r="I41" s="115"/>
      <c r="J41" s="33"/>
      <c r="K41" s="33"/>
      <c r="L41" s="115"/>
      <c r="M41" s="115"/>
      <c r="N41" s="115"/>
      <c r="O41" s="115"/>
      <c r="P41" s="115"/>
      <c r="Q41" s="115"/>
      <c r="R41" s="33"/>
      <c r="S41" s="33"/>
      <c r="T41" s="35"/>
    </row>
    <row r="42" spans="1:20" s="5" customFormat="1">
      <c r="A42" s="32"/>
      <c r="B42" s="33"/>
      <c r="C42" s="33"/>
      <c r="D42" s="115"/>
      <c r="E42" s="115"/>
      <c r="F42" s="115"/>
      <c r="G42" s="115"/>
      <c r="H42" s="115"/>
      <c r="I42" s="115"/>
      <c r="J42" s="33"/>
      <c r="K42" s="33"/>
      <c r="L42" s="115"/>
      <c r="M42" s="115"/>
      <c r="N42" s="115"/>
      <c r="O42" s="115"/>
      <c r="P42" s="115"/>
      <c r="Q42" s="115"/>
      <c r="R42" s="33"/>
      <c r="S42" s="33"/>
      <c r="T42" s="35"/>
    </row>
    <row r="43" spans="1:20" s="5" customFormat="1">
      <c r="A43" s="32"/>
      <c r="B43" s="33"/>
      <c r="C43" s="33"/>
      <c r="D43" s="115"/>
      <c r="E43" s="115"/>
      <c r="F43" s="115"/>
      <c r="G43" s="115"/>
      <c r="H43" s="115"/>
      <c r="I43" s="115"/>
      <c r="J43" s="33"/>
      <c r="K43" s="33"/>
      <c r="L43" s="115"/>
      <c r="M43" s="115"/>
      <c r="N43" s="115"/>
      <c r="O43" s="115"/>
      <c r="P43" s="115"/>
      <c r="Q43" s="115"/>
      <c r="R43" s="33"/>
      <c r="S43" s="33"/>
      <c r="T43" s="35"/>
    </row>
    <row r="44" spans="1:20" s="5" customFormat="1">
      <c r="A44" s="32"/>
      <c r="B44" s="33"/>
      <c r="C44" s="33"/>
      <c r="D44" s="115"/>
      <c r="E44" s="115"/>
      <c r="F44" s="115"/>
      <c r="G44" s="115"/>
      <c r="H44" s="115"/>
      <c r="I44" s="115"/>
      <c r="J44" s="33"/>
      <c r="K44" s="33"/>
      <c r="L44" s="115"/>
      <c r="M44" s="115"/>
      <c r="N44" s="115"/>
      <c r="O44" s="115"/>
      <c r="P44" s="115"/>
      <c r="Q44" s="115"/>
      <c r="R44" s="33"/>
      <c r="S44" s="33"/>
      <c r="T44" s="35"/>
    </row>
    <row r="45" spans="1:20" s="5" customFormat="1">
      <c r="A45" s="32"/>
      <c r="B45" s="33"/>
      <c r="C45" s="33"/>
      <c r="D45" s="115"/>
      <c r="E45" s="115"/>
      <c r="F45" s="115"/>
      <c r="G45" s="115"/>
      <c r="H45" s="115"/>
      <c r="I45" s="115"/>
      <c r="J45" s="33"/>
      <c r="K45" s="33"/>
      <c r="L45" s="115"/>
      <c r="M45" s="115"/>
      <c r="N45" s="115"/>
      <c r="O45" s="115"/>
      <c r="P45" s="115"/>
      <c r="Q45" s="115"/>
      <c r="R45" s="33"/>
      <c r="S45" s="33"/>
      <c r="T45" s="35"/>
    </row>
    <row r="46" spans="1:20" s="5" customFormat="1">
      <c r="A46" s="32"/>
      <c r="B46" s="33"/>
      <c r="C46" s="33"/>
      <c r="D46" s="115"/>
      <c r="E46" s="115"/>
      <c r="F46" s="115"/>
      <c r="G46" s="115"/>
      <c r="H46" s="115"/>
      <c r="I46" s="115"/>
      <c r="J46" s="33"/>
      <c r="K46" s="33"/>
      <c r="L46" s="115"/>
      <c r="M46" s="115"/>
      <c r="N46" s="115"/>
      <c r="O46" s="115"/>
      <c r="P46" s="115"/>
      <c r="Q46" s="115"/>
      <c r="R46" s="33"/>
      <c r="S46" s="33"/>
      <c r="T46" s="35"/>
    </row>
    <row r="47" spans="1:20" s="5" customFormat="1">
      <c r="A47" s="32"/>
      <c r="B47" s="33"/>
      <c r="C47" s="33"/>
      <c r="D47" s="115"/>
      <c r="E47" s="115"/>
      <c r="F47" s="115"/>
      <c r="G47" s="115"/>
      <c r="H47" s="115"/>
      <c r="I47" s="115"/>
      <c r="J47" s="33"/>
      <c r="K47" s="33"/>
      <c r="L47" s="115"/>
      <c r="M47" s="115"/>
      <c r="N47" s="115"/>
      <c r="O47" s="115"/>
      <c r="P47" s="115"/>
      <c r="Q47" s="115"/>
      <c r="R47" s="33"/>
      <c r="S47" s="33"/>
      <c r="T47" s="35"/>
    </row>
    <row r="48" spans="1:20" s="5" customFormat="1">
      <c r="A48" s="32"/>
      <c r="B48" s="33"/>
      <c r="C48" s="33"/>
      <c r="D48" s="115"/>
      <c r="E48" s="115"/>
      <c r="F48" s="115"/>
      <c r="G48" s="115"/>
      <c r="H48" s="115"/>
      <c r="I48" s="115"/>
      <c r="J48" s="33"/>
      <c r="K48" s="33"/>
      <c r="L48" s="115"/>
      <c r="M48" s="115"/>
      <c r="N48" s="115"/>
      <c r="O48" s="115"/>
      <c r="P48" s="115"/>
      <c r="Q48" s="115"/>
      <c r="R48" s="33"/>
      <c r="S48" s="33"/>
      <c r="T48" s="35"/>
    </row>
    <row r="49" spans="1:20" s="5" customFormat="1">
      <c r="A49" s="32"/>
      <c r="B49" s="33"/>
      <c r="C49" s="33"/>
      <c r="D49" s="115"/>
      <c r="E49" s="115"/>
      <c r="F49" s="115"/>
      <c r="G49" s="115"/>
      <c r="H49" s="115"/>
      <c r="I49" s="115"/>
      <c r="J49" s="33"/>
      <c r="K49" s="33"/>
      <c r="L49" s="115"/>
      <c r="M49" s="115"/>
      <c r="N49" s="115"/>
      <c r="O49" s="115"/>
      <c r="P49" s="115"/>
      <c r="Q49" s="115"/>
      <c r="R49" s="33"/>
      <c r="S49" s="33"/>
      <c r="T49" s="35"/>
    </row>
    <row r="50" spans="1:20" s="5" customFormat="1">
      <c r="A50" s="32"/>
      <c r="B50" s="33"/>
      <c r="C50" s="33"/>
      <c r="D50" s="115"/>
      <c r="E50" s="115"/>
      <c r="F50" s="115"/>
      <c r="G50" s="115"/>
      <c r="H50" s="115"/>
      <c r="I50" s="115"/>
      <c r="J50" s="33"/>
      <c r="K50" s="33"/>
      <c r="L50" s="115"/>
      <c r="M50" s="115"/>
      <c r="N50" s="115"/>
      <c r="O50" s="115"/>
      <c r="P50" s="115"/>
      <c r="Q50" s="115"/>
      <c r="R50" s="33"/>
      <c r="S50" s="33"/>
      <c r="T50" s="35"/>
    </row>
    <row r="51" spans="1:20" s="5" customFormat="1">
      <c r="A51" s="32"/>
      <c r="B51" s="33"/>
      <c r="C51" s="33"/>
      <c r="D51" s="115"/>
      <c r="E51" s="115"/>
      <c r="F51" s="115"/>
      <c r="G51" s="115"/>
      <c r="H51" s="115"/>
      <c r="I51" s="115"/>
      <c r="J51" s="33"/>
      <c r="K51" s="33"/>
      <c r="L51" s="115"/>
      <c r="M51" s="115"/>
      <c r="N51" s="115"/>
      <c r="O51" s="115"/>
      <c r="P51" s="115"/>
      <c r="Q51" s="115"/>
      <c r="R51" s="33"/>
      <c r="S51" s="33"/>
      <c r="T51" s="35"/>
    </row>
    <row r="52" spans="1:20" s="5" customFormat="1">
      <c r="A52" s="32"/>
      <c r="B52" s="33"/>
      <c r="C52" s="33"/>
      <c r="D52" s="115"/>
      <c r="E52" s="115"/>
      <c r="F52" s="115"/>
      <c r="G52" s="115"/>
      <c r="H52" s="115"/>
      <c r="I52" s="115"/>
      <c r="J52" s="33"/>
      <c r="K52" s="33"/>
      <c r="L52" s="115"/>
      <c r="M52" s="115"/>
      <c r="N52" s="115"/>
      <c r="O52" s="115"/>
      <c r="P52" s="115"/>
      <c r="Q52" s="115"/>
      <c r="R52" s="33"/>
      <c r="S52" s="33"/>
      <c r="T52" s="35"/>
    </row>
    <row r="53" spans="1:20" s="5" customFormat="1">
      <c r="A53" s="32"/>
      <c r="B53" s="33"/>
      <c r="C53" s="33"/>
      <c r="D53" s="115"/>
      <c r="E53" s="115"/>
      <c r="F53" s="115"/>
      <c r="G53" s="115"/>
      <c r="H53" s="115"/>
      <c r="I53" s="115"/>
      <c r="J53" s="33"/>
      <c r="K53" s="33"/>
      <c r="L53" s="115"/>
      <c r="M53" s="115"/>
      <c r="N53" s="115"/>
      <c r="O53" s="115"/>
      <c r="P53" s="115"/>
      <c r="Q53" s="115"/>
      <c r="R53" s="33"/>
      <c r="S53" s="33"/>
      <c r="T53" s="35"/>
    </row>
    <row r="54" spans="1:20" s="5" customFormat="1">
      <c r="A54" s="32"/>
      <c r="B54" s="33"/>
      <c r="C54" s="33"/>
      <c r="D54" s="115"/>
      <c r="E54" s="115"/>
      <c r="F54" s="115"/>
      <c r="G54" s="115"/>
      <c r="H54" s="115"/>
      <c r="I54" s="115"/>
      <c r="J54" s="33"/>
      <c r="K54" s="33"/>
      <c r="L54" s="115"/>
      <c r="M54" s="115"/>
      <c r="N54" s="115"/>
      <c r="O54" s="115"/>
      <c r="P54" s="115"/>
      <c r="Q54" s="115"/>
      <c r="R54" s="33"/>
      <c r="S54" s="33"/>
      <c r="T54" s="35"/>
    </row>
    <row r="55" spans="1:20" s="5" customFormat="1">
      <c r="A55" s="32"/>
      <c r="B55" s="33"/>
      <c r="C55" s="33"/>
      <c r="D55" s="115"/>
      <c r="E55" s="115"/>
      <c r="F55" s="115"/>
      <c r="G55" s="115"/>
      <c r="H55" s="115"/>
      <c r="I55" s="115"/>
      <c r="J55" s="33"/>
      <c r="K55" s="33"/>
      <c r="L55" s="115"/>
      <c r="M55" s="115"/>
      <c r="N55" s="115"/>
      <c r="O55" s="115"/>
      <c r="P55" s="115"/>
      <c r="Q55" s="115"/>
      <c r="R55" s="33"/>
      <c r="S55" s="33"/>
      <c r="T55" s="35"/>
    </row>
    <row r="56" spans="1:20" s="5" customFormat="1">
      <c r="A56" s="32"/>
      <c r="B56" s="33"/>
      <c r="C56" s="33"/>
      <c r="D56" s="115"/>
      <c r="E56" s="115"/>
      <c r="F56" s="115"/>
      <c r="G56" s="115"/>
      <c r="H56" s="115"/>
      <c r="I56" s="115"/>
      <c r="J56" s="33"/>
      <c r="K56" s="33"/>
      <c r="L56" s="115"/>
      <c r="M56" s="115"/>
      <c r="N56" s="115"/>
      <c r="O56" s="115"/>
      <c r="P56" s="115"/>
      <c r="Q56" s="115"/>
      <c r="R56" s="33"/>
      <c r="S56" s="33"/>
      <c r="T56" s="35"/>
    </row>
    <row r="57" spans="1:20" s="5" customFormat="1">
      <c r="A57" s="32"/>
      <c r="B57" s="33"/>
      <c r="C57" s="33"/>
      <c r="D57" s="115"/>
      <c r="E57" s="115"/>
      <c r="F57" s="115"/>
      <c r="G57" s="115"/>
      <c r="H57" s="115"/>
      <c r="I57" s="115"/>
      <c r="J57" s="33"/>
      <c r="K57" s="33"/>
      <c r="L57" s="115"/>
      <c r="M57" s="115"/>
      <c r="N57" s="115"/>
      <c r="O57" s="115"/>
      <c r="P57" s="115"/>
      <c r="Q57" s="115"/>
      <c r="R57" s="33"/>
      <c r="S57" s="33"/>
      <c r="T57" s="35"/>
    </row>
    <row r="58" spans="1:20" s="5" customFormat="1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5"/>
    </row>
    <row r="59" spans="1:20" s="5" customFormat="1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5"/>
    </row>
    <row r="60" spans="1:20" s="5" customFormat="1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5"/>
    </row>
    <row r="61" spans="1:20" s="5" customFormat="1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5"/>
    </row>
    <row r="62" spans="1:20" s="5" customFormat="1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5"/>
    </row>
    <row r="63" spans="1:20" s="5" customFormat="1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5"/>
    </row>
    <row r="64" spans="1:20" s="5" customFormat="1">
      <c r="A64" s="32"/>
      <c r="B64" s="33"/>
      <c r="C64" s="33"/>
      <c r="D64" s="109" t="s">
        <v>84</v>
      </c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33"/>
      <c r="S64" s="33"/>
      <c r="T64" s="35"/>
    </row>
    <row r="65" spans="1:20" s="5" customFormat="1">
      <c r="A65" s="32"/>
      <c r="B65" s="33"/>
      <c r="C65" s="33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33"/>
      <c r="S65" s="33"/>
      <c r="T65" s="35"/>
    </row>
    <row r="66" spans="1:20" s="5" customFormat="1">
      <c r="A66" s="32"/>
      <c r="B66" s="33"/>
      <c r="C66" s="33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33"/>
      <c r="S66" s="33"/>
      <c r="T66" s="35"/>
    </row>
    <row r="67" spans="1:20" s="5" customFormat="1">
      <c r="A67" s="32"/>
      <c r="B67" s="33"/>
      <c r="C67" s="33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33"/>
      <c r="S67" s="33"/>
      <c r="T67" s="35"/>
    </row>
    <row r="68" spans="1:20" s="5" customFormat="1">
      <c r="A68" s="32"/>
      <c r="B68" s="33"/>
      <c r="C68" s="33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33"/>
      <c r="S68" s="33"/>
      <c r="T68" s="35"/>
    </row>
    <row r="69" spans="1:20" s="5" customFormat="1">
      <c r="A69" s="32"/>
      <c r="B69" s="33"/>
      <c r="C69" s="33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33"/>
      <c r="S69" s="33"/>
      <c r="T69" s="35"/>
    </row>
    <row r="70" spans="1:20" s="5" customFormat="1">
      <c r="A70" s="32"/>
      <c r="B70" s="33"/>
      <c r="C70" s="33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33"/>
      <c r="S70" s="33"/>
      <c r="T70" s="35"/>
    </row>
    <row r="71" spans="1:20" s="5" customFormat="1">
      <c r="A71" s="32"/>
      <c r="B71" s="33"/>
      <c r="C71" s="33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33"/>
      <c r="S71" s="33"/>
      <c r="T71" s="35"/>
    </row>
    <row r="72" spans="1:20" s="5" customFormat="1">
      <c r="A72" s="32"/>
      <c r="B72" s="33"/>
      <c r="C72" s="33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33"/>
      <c r="S72" s="33"/>
      <c r="T72" s="35"/>
    </row>
    <row r="73" spans="1:20" s="5" customFormat="1">
      <c r="A73" s="32"/>
      <c r="B73" s="33"/>
      <c r="C73" s="33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33"/>
      <c r="S73" s="33"/>
      <c r="T73" s="35"/>
    </row>
    <row r="74" spans="1:20" s="5" customFormat="1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5"/>
    </row>
    <row r="75" spans="1:20" s="5" customFormat="1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5"/>
    </row>
    <row r="76" spans="1:20" s="5" customFormat="1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5"/>
    </row>
    <row r="77" spans="1:20" s="5" customFormat="1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5"/>
    </row>
    <row r="78" spans="1:20" s="5" customFormat="1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5"/>
    </row>
    <row r="79" spans="1:20" s="5" customForma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8"/>
    </row>
    <row r="80" spans="1:2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  <row r="589" s="5" customFormat="1"/>
    <row r="590" s="5" customFormat="1"/>
    <row r="591" s="5" customFormat="1"/>
    <row r="592" s="5" customFormat="1"/>
    <row r="593" s="5" customFormat="1"/>
    <row r="594" s="5" customFormat="1"/>
    <row r="595" s="5" customFormat="1"/>
    <row r="596" s="5" customFormat="1"/>
    <row r="597" s="5" customFormat="1"/>
    <row r="598" s="5" customFormat="1"/>
    <row r="599" s="5" customFormat="1"/>
    <row r="600" s="5" customFormat="1"/>
    <row r="601" s="5" customFormat="1"/>
    <row r="602" s="5" customFormat="1"/>
    <row r="603" s="5" customFormat="1"/>
    <row r="604" s="5" customFormat="1"/>
    <row r="605" s="5" customFormat="1"/>
    <row r="606" s="5" customFormat="1"/>
    <row r="607" s="5" customFormat="1"/>
    <row r="608" s="5" customFormat="1"/>
    <row r="609" s="5" customFormat="1"/>
    <row r="610" s="5" customFormat="1"/>
    <row r="611" s="5" customFormat="1"/>
    <row r="612" s="5" customFormat="1"/>
    <row r="613" s="5" customFormat="1"/>
    <row r="614" s="5" customFormat="1"/>
    <row r="615" s="5" customFormat="1"/>
    <row r="616" s="5" customFormat="1"/>
    <row r="617" s="5" customFormat="1"/>
    <row r="618" s="5" customFormat="1"/>
    <row r="619" s="5" customFormat="1"/>
    <row r="620" s="5" customFormat="1"/>
    <row r="621" s="5" customFormat="1"/>
    <row r="622" s="5" customFormat="1"/>
    <row r="623" s="5" customFormat="1"/>
    <row r="624" s="5" customFormat="1"/>
    <row r="625" s="5" customFormat="1"/>
    <row r="626" s="5" customFormat="1"/>
    <row r="627" s="5" customFormat="1"/>
    <row r="628" s="5" customFormat="1"/>
    <row r="629" s="5" customFormat="1"/>
    <row r="630" s="5" customFormat="1"/>
    <row r="631" s="5" customFormat="1"/>
    <row r="632" s="5" customFormat="1"/>
    <row r="633" s="5" customFormat="1"/>
    <row r="634" s="5" customFormat="1"/>
    <row r="635" s="5" customFormat="1"/>
    <row r="636" s="5" customFormat="1"/>
    <row r="637" s="5" customFormat="1"/>
    <row r="638" s="5" customFormat="1"/>
    <row r="639" s="5" customFormat="1"/>
    <row r="640" s="5" customFormat="1"/>
    <row r="641" s="5" customFormat="1"/>
    <row r="642" s="5" customFormat="1"/>
    <row r="643" s="5" customFormat="1"/>
    <row r="644" s="5" customFormat="1"/>
    <row r="645" s="5" customFormat="1"/>
    <row r="646" s="5" customFormat="1"/>
    <row r="647" s="5" customFormat="1"/>
    <row r="648" s="5" customFormat="1"/>
    <row r="649" s="5" customFormat="1"/>
    <row r="650" s="5" customFormat="1"/>
    <row r="651" s="5" customFormat="1"/>
    <row r="652" s="5" customFormat="1"/>
    <row r="653" s="5" customFormat="1"/>
    <row r="654" s="5" customFormat="1"/>
    <row r="655" s="5" customFormat="1"/>
    <row r="656" s="5" customFormat="1"/>
    <row r="657" s="5" customFormat="1"/>
    <row r="658" s="5" customFormat="1"/>
    <row r="659" s="5" customFormat="1"/>
    <row r="660" s="5" customFormat="1"/>
    <row r="661" s="5" customFormat="1"/>
    <row r="662" s="5" customFormat="1"/>
    <row r="663" s="5" customFormat="1"/>
    <row r="664" s="5" customFormat="1"/>
    <row r="665" s="5" customFormat="1"/>
    <row r="666" s="5" customFormat="1"/>
    <row r="667" s="5" customFormat="1"/>
    <row r="668" s="5" customFormat="1"/>
    <row r="669" s="5" customFormat="1"/>
    <row r="670" s="5" customFormat="1"/>
    <row r="671" s="5" customFormat="1"/>
    <row r="672" s="5" customFormat="1"/>
    <row r="673" s="5" customFormat="1"/>
    <row r="674" s="5" customFormat="1"/>
    <row r="675" s="5" customFormat="1"/>
    <row r="676" s="5" customFormat="1"/>
    <row r="677" s="5" customFormat="1"/>
    <row r="678" s="5" customFormat="1"/>
    <row r="679" s="5" customFormat="1"/>
    <row r="680" s="5" customFormat="1"/>
    <row r="681" s="5" customFormat="1"/>
    <row r="682" s="5" customFormat="1"/>
    <row r="683" s="5" customFormat="1"/>
    <row r="684" s="5" customFormat="1"/>
    <row r="685" s="5" customFormat="1"/>
    <row r="686" s="5" customFormat="1"/>
    <row r="687" s="5" customFormat="1"/>
    <row r="688" s="5" customFormat="1"/>
    <row r="689" s="5" customFormat="1"/>
    <row r="690" s="5" customFormat="1"/>
    <row r="691" s="5" customFormat="1"/>
    <row r="692" s="5" customFormat="1"/>
    <row r="693" s="5" customFormat="1"/>
    <row r="694" s="5" customFormat="1"/>
    <row r="695" s="5" customFormat="1"/>
    <row r="696" s="5" customFormat="1"/>
    <row r="697" s="5" customFormat="1"/>
    <row r="698" s="5" customFormat="1"/>
    <row r="699" s="5" customFormat="1"/>
    <row r="700" s="5" customFormat="1"/>
    <row r="701" s="5" customFormat="1"/>
    <row r="702" s="5" customFormat="1"/>
    <row r="703" s="5" customFormat="1"/>
    <row r="704" s="5" customFormat="1"/>
    <row r="705" s="5" customFormat="1"/>
    <row r="706" s="5" customFormat="1"/>
    <row r="707" s="5" customFormat="1"/>
    <row r="708" s="5" customFormat="1"/>
    <row r="709" s="5" customFormat="1"/>
    <row r="710" s="5" customFormat="1"/>
    <row r="711" s="5" customFormat="1"/>
    <row r="712" s="5" customFormat="1"/>
    <row r="713" s="5" customFormat="1"/>
    <row r="714" s="5" customFormat="1"/>
    <row r="715" s="5" customFormat="1"/>
    <row r="716" s="5" customFormat="1"/>
    <row r="717" s="5" customFormat="1"/>
    <row r="718" s="5" customFormat="1"/>
    <row r="719" s="5" customFormat="1"/>
    <row r="720" s="5" customFormat="1"/>
    <row r="721" s="5" customFormat="1"/>
    <row r="722" s="5" customFormat="1"/>
    <row r="723" s="5" customFormat="1"/>
    <row r="724" s="5" customFormat="1"/>
    <row r="725" s="5" customFormat="1"/>
    <row r="726" s="5" customFormat="1"/>
    <row r="727" s="5" customFormat="1"/>
    <row r="728" s="5" customFormat="1"/>
    <row r="729" s="5" customFormat="1"/>
    <row r="730" s="5" customFormat="1"/>
    <row r="731" s="5" customFormat="1"/>
    <row r="732" s="5" customFormat="1"/>
    <row r="733" s="5" customFormat="1"/>
    <row r="734" s="5" customFormat="1"/>
    <row r="735" s="5" customFormat="1"/>
    <row r="736" s="5" customFormat="1"/>
    <row r="737" s="5" customFormat="1"/>
    <row r="738" s="5" customFormat="1"/>
    <row r="739" s="5" customFormat="1"/>
    <row r="740" s="5" customFormat="1"/>
    <row r="741" s="5" customFormat="1"/>
    <row r="742" s="5" customFormat="1"/>
    <row r="743" s="5" customFormat="1"/>
    <row r="744" s="5" customFormat="1"/>
    <row r="745" s="5" customFormat="1"/>
    <row r="746" s="5" customFormat="1"/>
    <row r="747" s="5" customFormat="1"/>
    <row r="748" s="5" customFormat="1"/>
    <row r="749" s="5" customFormat="1"/>
    <row r="750" s="5" customFormat="1"/>
    <row r="751" s="5" customFormat="1"/>
    <row r="752" s="5" customFormat="1"/>
    <row r="753" s="5" customFormat="1"/>
    <row r="754" s="5" customFormat="1"/>
    <row r="755" s="5" customFormat="1"/>
    <row r="756" s="5" customFormat="1"/>
    <row r="757" s="5" customFormat="1"/>
    <row r="758" s="5" customFormat="1"/>
    <row r="759" s="5" customFormat="1"/>
    <row r="760" s="5" customFormat="1"/>
    <row r="761" s="5" customFormat="1"/>
    <row r="762" s="5" customFormat="1"/>
    <row r="763" s="5" customFormat="1"/>
    <row r="764" s="5" customFormat="1"/>
    <row r="765" s="5" customFormat="1"/>
    <row r="766" s="5" customFormat="1"/>
    <row r="767" s="5" customFormat="1"/>
    <row r="768" s="5" customFormat="1"/>
    <row r="769" s="5" customFormat="1"/>
    <row r="770" s="5" customFormat="1"/>
    <row r="771" s="5" customFormat="1"/>
    <row r="772" s="5" customFormat="1"/>
    <row r="773" s="5" customFormat="1"/>
    <row r="774" s="5" customFormat="1"/>
    <row r="775" s="5" customFormat="1"/>
    <row r="776" s="5" customFormat="1"/>
    <row r="777" s="5" customFormat="1"/>
    <row r="778" s="5" customFormat="1"/>
    <row r="779" s="5" customFormat="1"/>
    <row r="780" s="5" customFormat="1"/>
    <row r="781" s="5" customFormat="1"/>
    <row r="782" s="5" customFormat="1"/>
    <row r="783" s="5" customFormat="1"/>
    <row r="784" s="5" customFormat="1"/>
    <row r="785" s="5" customFormat="1"/>
    <row r="786" s="5" customFormat="1"/>
    <row r="787" s="5" customFormat="1"/>
    <row r="788" s="5" customFormat="1"/>
    <row r="789" s="5" customFormat="1"/>
    <row r="790" s="5" customFormat="1"/>
    <row r="791" s="5" customFormat="1"/>
    <row r="792" s="5" customFormat="1"/>
    <row r="793" s="5" customFormat="1"/>
    <row r="794" s="5" customFormat="1"/>
    <row r="795" s="5" customFormat="1"/>
    <row r="796" s="5" customFormat="1"/>
    <row r="797" s="5" customFormat="1"/>
    <row r="798" s="5" customFormat="1"/>
    <row r="799" s="5" customFormat="1"/>
    <row r="800" s="5" customFormat="1"/>
    <row r="801" s="5" customFormat="1"/>
    <row r="802" s="5" customFormat="1"/>
    <row r="803" s="5" customFormat="1"/>
    <row r="804" s="5" customFormat="1"/>
    <row r="805" s="5" customFormat="1"/>
    <row r="806" s="5" customFormat="1"/>
    <row r="807" s="5" customFormat="1"/>
    <row r="808" s="5" customFormat="1"/>
    <row r="809" s="5" customFormat="1"/>
    <row r="810" s="5" customFormat="1"/>
    <row r="811" s="5" customFormat="1"/>
    <row r="812" s="5" customFormat="1"/>
    <row r="813" s="5" customFormat="1"/>
    <row r="814" s="5" customFormat="1"/>
    <row r="815" s="5" customFormat="1"/>
    <row r="816" s="5" customFormat="1"/>
    <row r="817" s="5" customFormat="1"/>
    <row r="818" s="5" customFormat="1"/>
    <row r="819" s="5" customFormat="1"/>
    <row r="820" s="5" customFormat="1"/>
    <row r="821" s="5" customFormat="1"/>
    <row r="822" s="5" customFormat="1"/>
    <row r="823" s="5" customFormat="1"/>
    <row r="824" s="5" customFormat="1"/>
    <row r="825" s="5" customFormat="1"/>
    <row r="826" s="5" customFormat="1"/>
    <row r="827" s="5" customFormat="1"/>
    <row r="828" s="5" customFormat="1"/>
    <row r="829" s="5" customFormat="1"/>
    <row r="830" s="5" customFormat="1"/>
    <row r="831" s="5" customFormat="1"/>
    <row r="832" s="5" customFormat="1"/>
    <row r="833" s="5" customFormat="1"/>
    <row r="834" s="5" customFormat="1"/>
    <row r="835" s="5" customFormat="1"/>
    <row r="836" s="5" customFormat="1"/>
    <row r="837" s="5" customFormat="1"/>
    <row r="838" s="5" customFormat="1"/>
    <row r="839" s="5" customFormat="1"/>
    <row r="840" s="5" customFormat="1"/>
    <row r="841" s="5" customFormat="1"/>
    <row r="842" s="5" customFormat="1"/>
    <row r="843" s="5" customFormat="1"/>
    <row r="844" s="5" customFormat="1"/>
    <row r="845" s="5" customFormat="1"/>
    <row r="846" s="5" customFormat="1"/>
    <row r="847" s="5" customFormat="1"/>
    <row r="848" s="5" customFormat="1"/>
    <row r="849" s="5" customFormat="1"/>
    <row r="850" s="5" customFormat="1"/>
    <row r="851" s="5" customFormat="1"/>
    <row r="852" s="5" customFormat="1"/>
    <row r="853" s="5" customFormat="1"/>
    <row r="854" s="5" customFormat="1"/>
    <row r="855" s="5" customFormat="1"/>
    <row r="856" s="5" customFormat="1"/>
    <row r="857" s="5" customFormat="1"/>
    <row r="858" s="5" customFormat="1"/>
    <row r="859" s="5" customFormat="1"/>
    <row r="860" s="5" customFormat="1"/>
    <row r="861" s="5" customFormat="1"/>
    <row r="862" s="5" customFormat="1"/>
    <row r="863" s="5" customFormat="1"/>
    <row r="864" s="5" customFormat="1"/>
    <row r="865" s="5" customFormat="1"/>
    <row r="866" s="5" customFormat="1"/>
    <row r="867" s="5" customFormat="1"/>
    <row r="868" s="5" customFormat="1"/>
    <row r="869" s="5" customFormat="1"/>
    <row r="870" s="5" customFormat="1"/>
    <row r="871" s="5" customFormat="1"/>
    <row r="872" s="5" customFormat="1"/>
    <row r="873" s="5" customFormat="1"/>
    <row r="874" s="5" customFormat="1"/>
    <row r="875" s="5" customFormat="1"/>
    <row r="876" s="5" customFormat="1"/>
    <row r="877" s="5" customFormat="1"/>
    <row r="878" s="5" customFormat="1"/>
    <row r="879" s="5" customFormat="1"/>
    <row r="880" s="5" customFormat="1"/>
    <row r="881" s="5" customFormat="1"/>
    <row r="882" s="5" customFormat="1"/>
    <row r="883" s="5" customFormat="1"/>
    <row r="884" s="5" customFormat="1"/>
    <row r="885" s="5" customFormat="1"/>
    <row r="886" s="5" customFormat="1"/>
    <row r="887" s="5" customFormat="1"/>
    <row r="888" s="5" customFormat="1"/>
    <row r="889" s="5" customFormat="1"/>
    <row r="890" s="5" customFormat="1"/>
    <row r="891" s="5" customFormat="1"/>
    <row r="892" s="5" customFormat="1"/>
    <row r="893" s="5" customFormat="1"/>
    <row r="894" s="5" customFormat="1"/>
    <row r="895" s="5" customFormat="1"/>
    <row r="896" s="5" customFormat="1"/>
    <row r="897" s="5" customFormat="1"/>
    <row r="898" s="5" customFormat="1"/>
    <row r="899" s="5" customFormat="1"/>
    <row r="900" s="5" customFormat="1"/>
    <row r="901" s="5" customFormat="1"/>
    <row r="902" s="5" customFormat="1"/>
    <row r="903" s="5" customFormat="1"/>
    <row r="904" s="5" customFormat="1"/>
    <row r="905" s="5" customFormat="1"/>
    <row r="906" s="5" customFormat="1"/>
    <row r="907" s="5" customFormat="1"/>
    <row r="908" s="5" customFormat="1"/>
    <row r="909" s="5" customFormat="1"/>
    <row r="910" s="5" customFormat="1"/>
    <row r="911" s="5" customFormat="1"/>
    <row r="912" s="5" customFormat="1"/>
    <row r="913" s="5" customFormat="1"/>
    <row r="914" s="5" customFormat="1"/>
    <row r="915" s="5" customFormat="1"/>
    <row r="916" s="5" customFormat="1"/>
    <row r="917" s="5" customFormat="1"/>
    <row r="918" s="5" customFormat="1"/>
    <row r="919" s="5" customFormat="1"/>
    <row r="920" s="5" customFormat="1"/>
    <row r="921" s="5" customFormat="1"/>
    <row r="922" s="5" customFormat="1"/>
    <row r="923" s="5" customFormat="1"/>
    <row r="924" s="5" customFormat="1"/>
    <row r="925" s="5" customFormat="1"/>
    <row r="926" s="5" customFormat="1"/>
    <row r="927" s="5" customFormat="1"/>
    <row r="928" s="5" customFormat="1"/>
    <row r="929" s="5" customFormat="1"/>
    <row r="930" s="5" customFormat="1"/>
    <row r="931" s="5" customFormat="1"/>
    <row r="932" s="5" customFormat="1"/>
    <row r="933" s="5" customFormat="1"/>
    <row r="934" s="5" customFormat="1"/>
    <row r="935" s="5" customFormat="1"/>
    <row r="936" s="5" customFormat="1"/>
    <row r="937" s="5" customFormat="1"/>
    <row r="938" s="5" customFormat="1"/>
    <row r="939" s="5" customFormat="1"/>
    <row r="940" s="5" customFormat="1"/>
    <row r="941" s="5" customFormat="1"/>
    <row r="942" s="5" customFormat="1"/>
    <row r="943" s="5" customFormat="1"/>
    <row r="944" s="5" customFormat="1"/>
    <row r="945" s="5" customFormat="1"/>
    <row r="946" s="5" customFormat="1"/>
    <row r="947" s="5" customFormat="1"/>
    <row r="948" s="5" customFormat="1"/>
    <row r="949" s="5" customFormat="1"/>
    <row r="950" s="5" customFormat="1"/>
    <row r="951" s="5" customFormat="1"/>
    <row r="952" s="5" customFormat="1"/>
    <row r="953" s="5" customFormat="1"/>
    <row r="954" s="5" customFormat="1"/>
    <row r="955" s="5" customFormat="1"/>
    <row r="956" s="5" customFormat="1"/>
    <row r="957" s="5" customFormat="1"/>
    <row r="958" s="5" customFormat="1"/>
    <row r="959" s="5" customFormat="1"/>
    <row r="960" s="5" customFormat="1"/>
    <row r="961" s="5" customFormat="1"/>
    <row r="962" s="5" customFormat="1"/>
    <row r="963" s="5" customFormat="1"/>
    <row r="964" s="5" customFormat="1"/>
    <row r="965" s="5" customFormat="1"/>
    <row r="966" s="5" customFormat="1"/>
    <row r="967" s="5" customFormat="1"/>
    <row r="968" s="5" customFormat="1"/>
    <row r="969" s="5" customFormat="1"/>
    <row r="970" s="5" customFormat="1"/>
    <row r="971" s="5" customFormat="1"/>
    <row r="972" s="5" customFormat="1"/>
    <row r="973" s="5" customFormat="1"/>
    <row r="974" s="5" customFormat="1"/>
    <row r="975" s="5" customFormat="1"/>
    <row r="976" s="5" customFormat="1"/>
    <row r="977" s="5" customFormat="1"/>
    <row r="978" s="5" customFormat="1"/>
    <row r="979" s="5" customFormat="1"/>
    <row r="980" s="5" customFormat="1"/>
    <row r="981" s="5" customFormat="1"/>
    <row r="982" s="5" customFormat="1"/>
    <row r="983" s="5" customFormat="1"/>
    <row r="984" s="5" customFormat="1"/>
    <row r="985" s="5" customFormat="1"/>
    <row r="986" s="5" customFormat="1"/>
    <row r="987" s="5" customFormat="1"/>
    <row r="988" s="5" customFormat="1"/>
    <row r="989" s="5" customFormat="1"/>
    <row r="990" s="5" customFormat="1"/>
    <row r="991" s="5" customFormat="1"/>
    <row r="992" s="5" customFormat="1"/>
    <row r="993" s="5" customFormat="1"/>
    <row r="994" s="5" customFormat="1"/>
    <row r="995" s="5" customFormat="1"/>
    <row r="996" s="5" customFormat="1"/>
    <row r="997" s="5" customFormat="1"/>
    <row r="998" s="5" customFormat="1"/>
    <row r="999" s="5" customFormat="1"/>
    <row r="1000" s="5" customFormat="1"/>
    <row r="1001" s="5" customFormat="1"/>
    <row r="1002" s="5" customFormat="1"/>
    <row r="1003" s="5" customFormat="1"/>
    <row r="1004" s="5" customFormat="1"/>
    <row r="1005" s="5" customFormat="1"/>
    <row r="1006" s="5" customFormat="1"/>
    <row r="1007" s="5" customFormat="1"/>
    <row r="1008" s="5" customFormat="1"/>
    <row r="1009" s="5" customFormat="1"/>
    <row r="1010" s="5" customFormat="1"/>
    <row r="1011" s="5" customFormat="1"/>
    <row r="1012" s="5" customFormat="1"/>
    <row r="1013" s="5" customFormat="1"/>
    <row r="1014" s="5" customFormat="1"/>
    <row r="1015" s="5" customFormat="1"/>
    <row r="1016" s="5" customFormat="1"/>
    <row r="1017" s="5" customFormat="1"/>
    <row r="1018" s="5" customFormat="1"/>
    <row r="1019" s="5" customFormat="1"/>
    <row r="1020" s="5" customFormat="1"/>
    <row r="1021" s="5" customFormat="1"/>
    <row r="1022" s="5" customFormat="1"/>
    <row r="1023" s="5" customFormat="1"/>
    <row r="1024" s="5" customFormat="1"/>
    <row r="1025" s="5" customFormat="1"/>
    <row r="1026" s="5" customFormat="1"/>
    <row r="1027" s="5" customFormat="1"/>
    <row r="1028" s="5" customFormat="1"/>
    <row r="1029" s="5" customFormat="1"/>
    <row r="1030" s="5" customFormat="1"/>
    <row r="1031" s="5" customFormat="1"/>
    <row r="1032" s="5" customFormat="1"/>
    <row r="1033" s="5" customFormat="1"/>
    <row r="1034" s="5" customFormat="1"/>
    <row r="1035" s="5" customFormat="1"/>
    <row r="1036" s="5" customFormat="1"/>
    <row r="1037" s="5" customFormat="1"/>
    <row r="1038" s="5" customFormat="1"/>
    <row r="1039" s="5" customFormat="1"/>
    <row r="1040" s="5" customFormat="1"/>
    <row r="1041" s="5" customFormat="1"/>
    <row r="1042" s="5" customFormat="1"/>
    <row r="1043" s="5" customFormat="1"/>
    <row r="1044" s="5" customFormat="1"/>
    <row r="1045" s="5" customFormat="1"/>
    <row r="1046" s="5" customFormat="1"/>
    <row r="1047" s="5" customFormat="1"/>
    <row r="1048" s="5" customFormat="1"/>
    <row r="1049" s="5" customFormat="1"/>
    <row r="1050" s="5" customFormat="1"/>
    <row r="1051" s="5" customFormat="1"/>
    <row r="1052" s="5" customFormat="1"/>
    <row r="1053" s="5" customFormat="1"/>
    <row r="1054" s="5" customFormat="1"/>
    <row r="1055" s="5" customFormat="1"/>
    <row r="1056" s="5" customFormat="1"/>
    <row r="1057" s="5" customFormat="1"/>
    <row r="1058" s="5" customFormat="1"/>
    <row r="1059" s="5" customFormat="1"/>
    <row r="1060" s="5" customFormat="1"/>
    <row r="1061" s="5" customFormat="1"/>
    <row r="1062" s="5" customFormat="1"/>
    <row r="1063" s="5" customFormat="1"/>
    <row r="1064" s="5" customFormat="1"/>
    <row r="1065" s="5" customFormat="1"/>
    <row r="1066" s="5" customFormat="1"/>
    <row r="1067" s="5" customFormat="1"/>
    <row r="1068" s="5" customFormat="1"/>
    <row r="1069" s="5" customFormat="1"/>
    <row r="1070" s="5" customFormat="1"/>
    <row r="1071" s="5" customFormat="1"/>
    <row r="1072" s="5" customFormat="1"/>
    <row r="1073" s="5" customFormat="1"/>
    <row r="1074" s="5" customFormat="1"/>
    <row r="1075" s="5" customFormat="1"/>
    <row r="1076" s="5" customFormat="1"/>
    <row r="1077" s="5" customFormat="1"/>
    <row r="1078" s="5" customFormat="1"/>
    <row r="1079" s="5" customFormat="1"/>
    <row r="1080" s="5" customFormat="1"/>
    <row r="1081" s="5" customFormat="1"/>
    <row r="1082" s="5" customFormat="1"/>
    <row r="1083" s="5" customFormat="1"/>
    <row r="1084" s="5" customFormat="1"/>
    <row r="1085" s="5" customFormat="1"/>
    <row r="1086" s="5" customFormat="1"/>
    <row r="1087" s="5" customFormat="1"/>
    <row r="1088" s="5" customFormat="1"/>
    <row r="1089" s="5" customFormat="1"/>
    <row r="1090" s="5" customFormat="1"/>
    <row r="1091" s="5" customFormat="1"/>
    <row r="1092" s="5" customFormat="1"/>
    <row r="1093" s="5" customFormat="1"/>
    <row r="1094" s="5" customFormat="1"/>
    <row r="1095" s="5" customFormat="1"/>
    <row r="1096" s="5" customFormat="1"/>
    <row r="1097" s="5" customFormat="1"/>
    <row r="1098" s="5" customFormat="1"/>
    <row r="1099" s="5" customFormat="1"/>
    <row r="1100" s="5" customFormat="1"/>
    <row r="1101" s="5" customFormat="1"/>
    <row r="1102" s="5" customFormat="1"/>
    <row r="1103" s="5" customFormat="1"/>
    <row r="1104" s="5" customFormat="1"/>
    <row r="1105" s="5" customFormat="1"/>
    <row r="1106" s="5" customFormat="1"/>
    <row r="1107" s="5" customFormat="1"/>
    <row r="1108" s="5" customFormat="1"/>
    <row r="1109" s="5" customFormat="1"/>
    <row r="1110" s="5" customFormat="1"/>
    <row r="1111" s="5" customFormat="1"/>
    <row r="1112" s="5" customFormat="1"/>
    <row r="1113" s="5" customFormat="1"/>
    <row r="1114" s="5" customFormat="1"/>
    <row r="1115" s="5" customFormat="1"/>
    <row r="1116" s="5" customFormat="1"/>
    <row r="1117" s="5" customFormat="1"/>
    <row r="1118" s="5" customFormat="1"/>
    <row r="1119" s="5" customFormat="1"/>
    <row r="1120" s="5" customFormat="1"/>
    <row r="1121" s="5" customFormat="1"/>
    <row r="1122" s="5" customFormat="1"/>
    <row r="1123" s="5" customFormat="1"/>
    <row r="1124" s="5" customFormat="1"/>
    <row r="1125" s="5" customFormat="1"/>
    <row r="1126" s="5" customFormat="1"/>
    <row r="1127" s="5" customFormat="1"/>
    <row r="1128" s="5" customFormat="1"/>
    <row r="1129" s="5" customFormat="1"/>
    <row r="1130" s="5" customFormat="1"/>
    <row r="1131" s="5" customFormat="1"/>
    <row r="1132" s="5" customFormat="1"/>
    <row r="1133" s="5" customFormat="1"/>
    <row r="1134" s="5" customFormat="1"/>
    <row r="1135" s="5" customFormat="1"/>
    <row r="1136" s="5" customFormat="1"/>
    <row r="1137" s="5" customFormat="1"/>
    <row r="1138" s="5" customFormat="1"/>
    <row r="1139" s="5" customFormat="1"/>
    <row r="1140" s="5" customFormat="1"/>
    <row r="1141" s="5" customFormat="1"/>
    <row r="1142" s="5" customFormat="1"/>
    <row r="1143" s="5" customFormat="1"/>
    <row r="1144" s="5" customFormat="1"/>
    <row r="1145" s="5" customFormat="1"/>
    <row r="1146" s="5" customFormat="1"/>
    <row r="1147" s="5" customFormat="1"/>
    <row r="1148" s="5" customFormat="1"/>
    <row r="1149" s="5" customFormat="1"/>
    <row r="1150" s="5" customFormat="1"/>
    <row r="1151" s="5" customFormat="1"/>
    <row r="1152" s="5" customFormat="1"/>
    <row r="1153" s="5" customFormat="1"/>
    <row r="1154" s="5" customFormat="1"/>
    <row r="1155" s="5" customFormat="1"/>
    <row r="1156" s="5" customFormat="1"/>
    <row r="1157" s="5" customFormat="1"/>
    <row r="1158" s="5" customFormat="1"/>
    <row r="1159" s="5" customFormat="1"/>
    <row r="1160" s="5" customFormat="1"/>
    <row r="1161" s="5" customFormat="1"/>
    <row r="1162" s="5" customFormat="1"/>
    <row r="1163" s="5" customFormat="1"/>
    <row r="1164" s="5" customFormat="1"/>
    <row r="1165" s="5" customFormat="1"/>
    <row r="1166" s="5" customFormat="1"/>
    <row r="1167" s="5" customFormat="1"/>
    <row r="1168" s="5" customFormat="1"/>
    <row r="1169" s="5" customFormat="1"/>
    <row r="1170" s="5" customFormat="1"/>
    <row r="1171" s="5" customFormat="1"/>
    <row r="1172" s="5" customFormat="1"/>
    <row r="1173" s="5" customFormat="1"/>
    <row r="1174" s="5" customFormat="1"/>
    <row r="1175" s="5" customFormat="1"/>
    <row r="1176" s="5" customFormat="1"/>
    <row r="1177" s="5" customFormat="1"/>
    <row r="1178" s="5" customFormat="1"/>
    <row r="1179" s="5" customFormat="1"/>
    <row r="1180" s="5" customFormat="1"/>
    <row r="1181" s="5" customFormat="1"/>
    <row r="1182" s="5" customFormat="1"/>
    <row r="1183" s="5" customFormat="1"/>
    <row r="1184" s="5" customFormat="1"/>
    <row r="1185" s="5" customFormat="1"/>
    <row r="1186" s="5" customFormat="1"/>
    <row r="1187" s="5" customFormat="1"/>
    <row r="1188" s="5" customFormat="1"/>
    <row r="1189" s="5" customFormat="1"/>
    <row r="1190" s="5" customFormat="1"/>
    <row r="1191" s="5" customFormat="1"/>
    <row r="1192" s="5" customFormat="1"/>
    <row r="1193" s="5" customFormat="1"/>
    <row r="1194" s="5" customFormat="1"/>
    <row r="1195" s="5" customFormat="1"/>
    <row r="1196" s="5" customFormat="1"/>
    <row r="1197" s="5" customFormat="1"/>
    <row r="1198" s="5" customFormat="1"/>
    <row r="1199" s="5" customFormat="1"/>
    <row r="1200" s="5" customFormat="1"/>
    <row r="1201" s="5" customFormat="1"/>
    <row r="1202" s="5" customFormat="1"/>
    <row r="1203" s="5" customFormat="1"/>
    <row r="1204" s="5" customFormat="1"/>
    <row r="1205" s="5" customFormat="1"/>
    <row r="1206" s="5" customFormat="1"/>
    <row r="1207" s="5" customFormat="1"/>
    <row r="1208" s="5" customFormat="1"/>
    <row r="1209" s="5" customFormat="1"/>
    <row r="1210" s="5" customFormat="1"/>
    <row r="1211" s="5" customFormat="1"/>
    <row r="1212" s="5" customFormat="1"/>
    <row r="1213" s="5" customFormat="1"/>
    <row r="1214" s="5" customFormat="1"/>
    <row r="1215" s="5" customFormat="1"/>
    <row r="1216" s="5" customFormat="1"/>
    <row r="1217" s="5" customFormat="1"/>
    <row r="1218" s="5" customFormat="1"/>
    <row r="1219" s="5" customFormat="1"/>
    <row r="1220" s="5" customFormat="1"/>
    <row r="1221" s="5" customFormat="1"/>
    <row r="1222" s="5" customFormat="1"/>
    <row r="1223" s="5" customFormat="1"/>
    <row r="1224" s="5" customFormat="1"/>
    <row r="1225" s="5" customFormat="1"/>
    <row r="1226" s="5" customFormat="1"/>
    <row r="1227" s="5" customFormat="1"/>
    <row r="1228" s="5" customFormat="1"/>
    <row r="1229" s="5" customFormat="1"/>
    <row r="1230" s="5" customFormat="1"/>
    <row r="1231" s="5" customFormat="1"/>
    <row r="1232" s="5" customFormat="1"/>
    <row r="1233" s="5" customFormat="1"/>
    <row r="1234" s="5" customFormat="1"/>
    <row r="1235" s="5" customFormat="1"/>
    <row r="1236" s="5" customFormat="1"/>
    <row r="1237" s="5" customFormat="1"/>
    <row r="1238" s="5" customFormat="1"/>
    <row r="1239" s="5" customFormat="1"/>
    <row r="1240" s="5" customFormat="1"/>
    <row r="1241" s="5" customFormat="1"/>
    <row r="1242" s="5" customFormat="1"/>
    <row r="1243" s="5" customFormat="1"/>
    <row r="1244" s="5" customFormat="1"/>
    <row r="1245" s="5" customFormat="1"/>
    <row r="1246" s="5" customFormat="1"/>
    <row r="1247" s="5" customFormat="1"/>
    <row r="1248" s="5" customFormat="1"/>
    <row r="1249" s="5" customFormat="1"/>
    <row r="1250" s="5" customFormat="1"/>
    <row r="1251" s="5" customFormat="1"/>
    <row r="1252" s="5" customFormat="1"/>
    <row r="1253" s="5" customFormat="1"/>
    <row r="1254" s="5" customFormat="1"/>
    <row r="1255" s="5" customFormat="1"/>
    <row r="1256" s="5" customFormat="1"/>
    <row r="1257" s="5" customFormat="1"/>
    <row r="1258" s="5" customFormat="1"/>
    <row r="1259" s="5" customFormat="1"/>
    <row r="1260" s="5" customFormat="1"/>
    <row r="1261" s="5" customFormat="1"/>
    <row r="1262" s="5" customFormat="1"/>
    <row r="1263" s="5" customFormat="1"/>
    <row r="1264" s="5" customFormat="1"/>
    <row r="1265" s="5" customFormat="1"/>
    <row r="1266" s="5" customFormat="1"/>
    <row r="1267" s="5" customFormat="1"/>
    <row r="1268" s="5" customFormat="1"/>
    <row r="1269" s="5" customFormat="1"/>
    <row r="1270" s="5" customFormat="1"/>
    <row r="1271" s="5" customFormat="1"/>
    <row r="1272" s="5" customFormat="1"/>
    <row r="1273" s="5" customFormat="1"/>
    <row r="1274" s="5" customFormat="1"/>
    <row r="1275" s="5" customFormat="1"/>
    <row r="1276" s="5" customFormat="1"/>
    <row r="1277" s="5" customFormat="1"/>
    <row r="1278" s="5" customFormat="1"/>
    <row r="1279" s="5" customFormat="1"/>
    <row r="1280" s="5" customFormat="1"/>
    <row r="1281" s="5" customFormat="1"/>
    <row r="1282" s="5" customFormat="1"/>
    <row r="1283" s="5" customFormat="1"/>
    <row r="1284" s="5" customFormat="1"/>
    <row r="1285" s="5" customFormat="1"/>
    <row r="1286" s="5" customFormat="1"/>
    <row r="1287" s="5" customFormat="1"/>
    <row r="1288" s="5" customFormat="1"/>
    <row r="1289" s="5" customFormat="1"/>
    <row r="1290" s="5" customFormat="1"/>
    <row r="1291" s="5" customFormat="1"/>
    <row r="1292" s="5" customFormat="1"/>
    <row r="1293" s="5" customFormat="1"/>
    <row r="1294" s="5" customFormat="1"/>
    <row r="1295" s="5" customFormat="1"/>
    <row r="1296" s="5" customFormat="1"/>
    <row r="1297" s="5" customFormat="1"/>
    <row r="1298" s="5" customFormat="1"/>
    <row r="1299" s="5" customFormat="1"/>
    <row r="1300" s="5" customFormat="1"/>
    <row r="1301" s="5" customFormat="1"/>
    <row r="1302" s="5" customFormat="1"/>
    <row r="1303" s="5" customFormat="1"/>
    <row r="1304" s="5" customFormat="1"/>
    <row r="1305" s="5" customFormat="1"/>
    <row r="1306" s="5" customFormat="1"/>
    <row r="1307" s="5" customFormat="1"/>
    <row r="1308" s="5" customFormat="1"/>
    <row r="1309" s="5" customFormat="1"/>
    <row r="1310" s="5" customFormat="1"/>
    <row r="1311" s="5" customFormat="1"/>
    <row r="1312" s="5" customFormat="1"/>
    <row r="1313" s="5" customFormat="1"/>
    <row r="1314" s="5" customFormat="1"/>
    <row r="1315" s="5" customFormat="1"/>
    <row r="1316" s="5" customFormat="1"/>
    <row r="1317" s="5" customFormat="1"/>
    <row r="1318" s="5" customFormat="1"/>
    <row r="1319" s="5" customFormat="1"/>
    <row r="1320" s="5" customFormat="1"/>
    <row r="1321" s="5" customFormat="1"/>
    <row r="1322" s="5" customFormat="1"/>
    <row r="1323" s="5" customFormat="1"/>
    <row r="1324" s="5" customFormat="1"/>
    <row r="1325" s="5" customFormat="1"/>
    <row r="1326" s="5" customFormat="1"/>
    <row r="1327" s="5" customFormat="1"/>
    <row r="1328" s="5" customFormat="1"/>
    <row r="1329" s="5" customFormat="1"/>
    <row r="1330" s="5" customFormat="1"/>
    <row r="1331" s="5" customFormat="1"/>
    <row r="1332" s="5" customFormat="1"/>
    <row r="1333" s="5" customFormat="1"/>
    <row r="1334" s="5" customFormat="1"/>
    <row r="1335" s="5" customFormat="1"/>
    <row r="1336" s="5" customFormat="1"/>
    <row r="1337" s="5" customFormat="1"/>
    <row r="1338" s="5" customFormat="1"/>
    <row r="1339" s="5" customFormat="1"/>
    <row r="1340" s="5" customFormat="1"/>
    <row r="1341" s="5" customFormat="1"/>
    <row r="1342" s="5" customFormat="1"/>
    <row r="1343" s="5" customFormat="1"/>
    <row r="1344" s="5" customFormat="1"/>
    <row r="1345" s="5" customFormat="1"/>
    <row r="1346" s="5" customFormat="1"/>
    <row r="1347" s="5" customFormat="1"/>
    <row r="1348" s="5" customFormat="1"/>
    <row r="1349" s="5" customFormat="1"/>
    <row r="1350" s="5" customFormat="1"/>
    <row r="1351" s="5" customFormat="1"/>
    <row r="1352" s="5" customFormat="1"/>
    <row r="1353" s="5" customFormat="1"/>
    <row r="1354" s="5" customFormat="1"/>
    <row r="1355" s="5" customFormat="1"/>
    <row r="1356" s="5" customFormat="1"/>
    <row r="1357" s="5" customFormat="1"/>
    <row r="1358" s="5" customFormat="1"/>
    <row r="1359" s="5" customFormat="1"/>
    <row r="1360" s="5" customFormat="1"/>
    <row r="1361" s="5" customFormat="1"/>
    <row r="1362" s="5" customFormat="1"/>
    <row r="1363" s="5" customFormat="1"/>
    <row r="1364" s="5" customFormat="1"/>
    <row r="1365" s="5" customFormat="1"/>
    <row r="1366" s="5" customFormat="1"/>
    <row r="1367" s="5" customFormat="1"/>
    <row r="1368" s="5" customFormat="1"/>
    <row r="1369" s="5" customFormat="1"/>
    <row r="1370" s="5" customFormat="1"/>
    <row r="1371" s="5" customFormat="1"/>
    <row r="1372" s="5" customFormat="1"/>
    <row r="1373" s="5" customFormat="1"/>
    <row r="1374" s="5" customFormat="1"/>
    <row r="1375" s="5" customFormat="1"/>
    <row r="1376" s="5" customFormat="1"/>
    <row r="1377" s="5" customFormat="1"/>
    <row r="1378" s="5" customFormat="1"/>
    <row r="1379" s="5" customFormat="1"/>
    <row r="1380" s="5" customFormat="1"/>
    <row r="1381" s="5" customFormat="1"/>
    <row r="1382" s="5" customFormat="1"/>
    <row r="1383" s="5" customFormat="1"/>
    <row r="1384" s="5" customFormat="1"/>
    <row r="1385" s="5" customFormat="1"/>
    <row r="1386" s="5" customFormat="1"/>
    <row r="1387" s="5" customFormat="1"/>
    <row r="1388" s="5" customFormat="1"/>
    <row r="1389" s="5" customFormat="1"/>
    <row r="1390" s="5" customFormat="1"/>
    <row r="1391" s="5" customFormat="1"/>
    <row r="1392" s="5" customFormat="1"/>
    <row r="1393" s="5" customFormat="1"/>
    <row r="1394" s="5" customFormat="1"/>
    <row r="1395" s="5" customFormat="1"/>
    <row r="1396" s="5" customFormat="1"/>
    <row r="1397" s="5" customFormat="1"/>
    <row r="1398" s="5" customFormat="1"/>
    <row r="1399" s="5" customFormat="1"/>
    <row r="1400" s="5" customFormat="1"/>
    <row r="1401" s="5" customFormat="1"/>
    <row r="1402" s="5" customFormat="1"/>
    <row r="1403" s="5" customFormat="1"/>
    <row r="1404" s="5" customFormat="1"/>
    <row r="1405" s="5" customFormat="1"/>
    <row r="1406" s="5" customFormat="1"/>
    <row r="1407" s="5" customFormat="1"/>
    <row r="1408" s="5" customFormat="1"/>
    <row r="1409" s="5" customFormat="1"/>
    <row r="1410" s="5" customFormat="1"/>
    <row r="1411" s="5" customFormat="1"/>
    <row r="1412" s="5" customFormat="1"/>
    <row r="1413" s="5" customFormat="1"/>
    <row r="1414" s="5" customFormat="1"/>
    <row r="1415" s="5" customFormat="1"/>
    <row r="1416" s="5" customFormat="1"/>
    <row r="1417" s="5" customFormat="1"/>
    <row r="1418" s="5" customFormat="1"/>
    <row r="1419" s="5" customFormat="1"/>
    <row r="1420" s="5" customFormat="1"/>
    <row r="1421" s="5" customFormat="1"/>
    <row r="1422" s="5" customFormat="1"/>
    <row r="1423" s="5" customFormat="1"/>
    <row r="1424" s="5" customFormat="1"/>
    <row r="1425" s="5" customFormat="1"/>
    <row r="1426" s="5" customFormat="1"/>
    <row r="1427" s="5" customFormat="1"/>
    <row r="1428" s="5" customFormat="1"/>
    <row r="1429" s="5" customFormat="1"/>
    <row r="1430" s="5" customFormat="1"/>
    <row r="1431" s="5" customFormat="1"/>
    <row r="1432" s="5" customFormat="1"/>
    <row r="1433" s="5" customFormat="1"/>
    <row r="1434" s="5" customFormat="1"/>
    <row r="1435" s="5" customFormat="1"/>
    <row r="1436" s="5" customFormat="1"/>
    <row r="1437" s="5" customFormat="1"/>
    <row r="1438" s="5" customFormat="1"/>
    <row r="1439" s="5" customFormat="1"/>
    <row r="1440" s="5" customFormat="1"/>
    <row r="1441" s="5" customFormat="1"/>
    <row r="1442" s="5" customFormat="1"/>
    <row r="1443" s="5" customFormat="1"/>
    <row r="1444" s="5" customFormat="1"/>
    <row r="1445" s="5" customFormat="1"/>
    <row r="1446" s="5" customFormat="1"/>
    <row r="1447" s="5" customFormat="1"/>
    <row r="1448" s="5" customFormat="1"/>
    <row r="1449" s="5" customFormat="1"/>
    <row r="1450" s="5" customFormat="1"/>
    <row r="1451" s="5" customFormat="1"/>
    <row r="1452" s="5" customFormat="1"/>
    <row r="1453" s="5" customFormat="1"/>
    <row r="1454" s="5" customFormat="1"/>
    <row r="1455" s="5" customFormat="1"/>
    <row r="1456" s="5" customFormat="1"/>
    <row r="1457" s="5" customFormat="1"/>
    <row r="1458" s="5" customFormat="1"/>
    <row r="1459" s="5" customFormat="1"/>
    <row r="1460" s="5" customFormat="1"/>
    <row r="1461" s="5" customFormat="1"/>
    <row r="1462" s="5" customFormat="1"/>
    <row r="1463" s="5" customFormat="1"/>
    <row r="1464" s="5" customFormat="1"/>
    <row r="1465" s="5" customFormat="1"/>
    <row r="1466" s="5" customFormat="1"/>
    <row r="1467" s="5" customFormat="1"/>
    <row r="1468" s="5" customFormat="1"/>
    <row r="1469" s="5" customFormat="1"/>
    <row r="1470" s="5" customFormat="1"/>
    <row r="1471" s="5" customFormat="1"/>
    <row r="1472" s="5" customFormat="1"/>
    <row r="1473" s="5" customFormat="1"/>
    <row r="1474" s="5" customFormat="1"/>
    <row r="1475" s="5" customFormat="1"/>
    <row r="1476" s="5" customFormat="1"/>
    <row r="1477" s="5" customFormat="1"/>
    <row r="1478" s="5" customFormat="1"/>
    <row r="1479" s="5" customFormat="1"/>
    <row r="1480" s="5" customFormat="1"/>
    <row r="1481" s="5" customFormat="1"/>
    <row r="1482" s="5" customFormat="1"/>
    <row r="1483" s="5" customFormat="1"/>
    <row r="1484" s="5" customFormat="1"/>
    <row r="1485" s="5" customFormat="1"/>
    <row r="1486" s="5" customFormat="1"/>
    <row r="1487" s="5" customFormat="1"/>
    <row r="1488" s="5" customFormat="1"/>
    <row r="1489" s="5" customFormat="1"/>
    <row r="1490" s="5" customFormat="1"/>
    <row r="1491" s="5" customFormat="1"/>
    <row r="1492" s="5" customFormat="1"/>
    <row r="1493" s="5" customFormat="1"/>
    <row r="1494" s="5" customFormat="1"/>
    <row r="1495" s="5" customFormat="1"/>
    <row r="1496" s="5" customFormat="1"/>
    <row r="1497" s="5" customFormat="1"/>
    <row r="1498" s="5" customFormat="1"/>
    <row r="1499" s="5" customFormat="1"/>
    <row r="1500" s="5" customFormat="1"/>
    <row r="1501" s="5" customFormat="1"/>
    <row r="1502" s="5" customFormat="1"/>
    <row r="1503" s="5" customFormat="1"/>
    <row r="1504" s="5" customFormat="1"/>
    <row r="1505" s="5" customFormat="1"/>
    <row r="1506" s="5" customFormat="1"/>
    <row r="1507" s="5" customFormat="1"/>
    <row r="1508" s="5" customFormat="1"/>
    <row r="1509" s="5" customFormat="1"/>
    <row r="1510" s="5" customFormat="1"/>
    <row r="1511" s="5" customFormat="1"/>
    <row r="1512" s="5" customFormat="1"/>
    <row r="1513" s="5" customFormat="1"/>
    <row r="1514" s="5" customFormat="1"/>
    <row r="1515" s="5" customFormat="1"/>
    <row r="1516" s="5" customFormat="1"/>
    <row r="1517" s="5" customFormat="1"/>
    <row r="1518" s="5" customFormat="1"/>
    <row r="1519" s="5" customFormat="1"/>
    <row r="1520" s="5" customFormat="1"/>
    <row r="1521" s="5" customFormat="1"/>
    <row r="1522" s="5" customFormat="1"/>
    <row r="1523" s="5" customFormat="1"/>
    <row r="1524" s="5" customFormat="1"/>
    <row r="1525" s="5" customFormat="1"/>
    <row r="1526" s="5" customFormat="1"/>
    <row r="1527" s="5" customFormat="1"/>
    <row r="1528" s="5" customFormat="1"/>
    <row r="1529" s="5" customFormat="1"/>
    <row r="1530" s="5" customFormat="1"/>
    <row r="1531" s="5" customFormat="1"/>
    <row r="1532" s="5" customFormat="1"/>
    <row r="1533" s="5" customFormat="1"/>
    <row r="1534" s="5" customFormat="1"/>
    <row r="1535" s="5" customFormat="1"/>
    <row r="1536" s="5" customFormat="1"/>
    <row r="1537" s="5" customFormat="1"/>
    <row r="1538" s="5" customFormat="1"/>
    <row r="1539" s="5" customFormat="1"/>
    <row r="1540" s="5" customFormat="1"/>
    <row r="1541" s="5" customFormat="1"/>
    <row r="1542" s="5" customFormat="1"/>
    <row r="1543" s="5" customFormat="1"/>
    <row r="1544" s="5" customFormat="1"/>
    <row r="1545" s="5" customFormat="1"/>
    <row r="1546" s="5" customFormat="1"/>
    <row r="1547" s="5" customFormat="1"/>
    <row r="1548" s="5" customFormat="1"/>
    <row r="1549" s="5" customFormat="1"/>
    <row r="1550" s="5" customFormat="1"/>
    <row r="1551" s="5" customFormat="1"/>
    <row r="1552" s="5" customFormat="1"/>
    <row r="1553" s="5" customFormat="1"/>
    <row r="1554" s="5" customFormat="1"/>
    <row r="1555" s="5" customFormat="1"/>
    <row r="1556" s="5" customFormat="1"/>
    <row r="1557" s="5" customFormat="1"/>
    <row r="1558" s="5" customFormat="1"/>
    <row r="1559" s="5" customFormat="1"/>
    <row r="1560" s="5" customFormat="1"/>
    <row r="1561" s="5" customFormat="1"/>
    <row r="1562" s="5" customFormat="1"/>
    <row r="1563" s="5" customFormat="1"/>
    <row r="1564" s="5" customFormat="1"/>
    <row r="1565" s="5" customFormat="1"/>
    <row r="1566" s="5" customFormat="1"/>
    <row r="1567" s="5" customFormat="1"/>
    <row r="1568" s="5" customFormat="1"/>
    <row r="1569" s="5" customFormat="1"/>
    <row r="1570" s="5" customFormat="1"/>
    <row r="1571" s="5" customFormat="1"/>
    <row r="1572" s="5" customFormat="1"/>
    <row r="1573" s="5" customFormat="1"/>
    <row r="1574" s="5" customFormat="1"/>
    <row r="1575" s="5" customFormat="1"/>
    <row r="1576" s="5" customFormat="1"/>
    <row r="1577" s="5" customFormat="1"/>
    <row r="1578" s="5" customFormat="1"/>
    <row r="1579" s="5" customFormat="1"/>
    <row r="1580" s="5" customFormat="1"/>
    <row r="1581" s="5" customFormat="1"/>
    <row r="1582" s="5" customFormat="1"/>
    <row r="1583" s="5" customFormat="1"/>
    <row r="1584" s="5" customFormat="1"/>
    <row r="1585" s="5" customFormat="1"/>
    <row r="1586" s="5" customFormat="1"/>
    <row r="1587" s="5" customFormat="1"/>
    <row r="1588" s="5" customFormat="1"/>
    <row r="1589" s="5" customFormat="1"/>
    <row r="1590" s="5" customFormat="1"/>
    <row r="1591" s="5" customFormat="1"/>
    <row r="1592" s="5" customFormat="1"/>
    <row r="1593" s="5" customFormat="1"/>
    <row r="1594" s="5" customFormat="1"/>
    <row r="1595" s="5" customFormat="1"/>
    <row r="1596" s="5" customFormat="1"/>
    <row r="1597" s="5" customFormat="1"/>
    <row r="1598" s="5" customFormat="1"/>
    <row r="1599" s="5" customFormat="1"/>
    <row r="1600" s="5" customFormat="1"/>
    <row r="1601" s="5" customFormat="1"/>
    <row r="1602" s="5" customFormat="1"/>
    <row r="1603" s="5" customFormat="1"/>
    <row r="1604" s="5" customFormat="1"/>
    <row r="1605" s="5" customFormat="1"/>
    <row r="1606" s="5" customFormat="1"/>
    <row r="1607" s="5" customFormat="1"/>
    <row r="1608" s="5" customFormat="1"/>
    <row r="1609" s="5" customFormat="1"/>
    <row r="1610" s="5" customFormat="1"/>
    <row r="1611" s="5" customFormat="1"/>
    <row r="1612" s="5" customFormat="1"/>
    <row r="1613" s="5" customFormat="1"/>
    <row r="1614" s="5" customFormat="1"/>
    <row r="1615" s="5" customFormat="1"/>
    <row r="1616" s="5" customFormat="1"/>
    <row r="1617" s="5" customFormat="1"/>
    <row r="1618" s="5" customFormat="1"/>
    <row r="1619" s="5" customFormat="1"/>
    <row r="1620" s="5" customFormat="1"/>
    <row r="1621" s="5" customFormat="1"/>
    <row r="1622" s="5" customFormat="1"/>
    <row r="1623" s="5" customFormat="1"/>
    <row r="1624" s="5" customFormat="1"/>
    <row r="1625" s="5" customFormat="1"/>
    <row r="1626" s="5" customFormat="1"/>
    <row r="1627" s="5" customFormat="1"/>
    <row r="1628" s="5" customFormat="1"/>
    <row r="1629" s="5" customFormat="1"/>
    <row r="1630" s="5" customFormat="1"/>
    <row r="1631" s="5" customFormat="1"/>
    <row r="1632" s="5" customFormat="1"/>
    <row r="1633" s="5" customFormat="1"/>
    <row r="1634" s="5" customFormat="1"/>
    <row r="1635" s="5" customFormat="1"/>
    <row r="1636" s="5" customFormat="1"/>
    <row r="1637" s="5" customFormat="1"/>
    <row r="1638" s="5" customFormat="1"/>
    <row r="1639" s="5" customFormat="1"/>
    <row r="1640" s="5" customFormat="1"/>
    <row r="1641" s="5" customFormat="1"/>
    <row r="1642" s="5" customFormat="1"/>
    <row r="1643" s="5" customFormat="1"/>
    <row r="1644" s="5" customFormat="1"/>
    <row r="1645" s="5" customFormat="1"/>
    <row r="1646" s="5" customFormat="1"/>
    <row r="1647" s="5" customFormat="1"/>
    <row r="1648" s="5" customFormat="1"/>
    <row r="1649" s="5" customFormat="1"/>
    <row r="1650" s="5" customFormat="1"/>
    <row r="1651" s="5" customFormat="1"/>
    <row r="1652" s="5" customFormat="1"/>
    <row r="1653" s="5" customFormat="1"/>
    <row r="1654" s="5" customFormat="1"/>
    <row r="1655" s="5" customFormat="1"/>
    <row r="1656" s="5" customFormat="1"/>
    <row r="1657" s="5" customFormat="1"/>
    <row r="1658" s="5" customFormat="1"/>
    <row r="1659" s="5" customFormat="1"/>
    <row r="1660" s="5" customFormat="1"/>
    <row r="1661" s="5" customFormat="1"/>
    <row r="1662" s="5" customFormat="1"/>
    <row r="1663" s="5" customFormat="1"/>
    <row r="1664" s="5" customFormat="1"/>
    <row r="1665" s="5" customFormat="1"/>
    <row r="1666" s="5" customFormat="1"/>
    <row r="1667" s="5" customFormat="1"/>
    <row r="1668" s="5" customFormat="1"/>
    <row r="1669" s="5" customFormat="1"/>
    <row r="1670" s="5" customFormat="1"/>
    <row r="1671" s="5" customFormat="1"/>
    <row r="1672" s="5" customFormat="1"/>
    <row r="1673" s="5" customFormat="1"/>
    <row r="1674" s="5" customFormat="1"/>
    <row r="1675" s="5" customFormat="1"/>
    <row r="1676" s="5" customFormat="1"/>
    <row r="1677" s="5" customFormat="1"/>
    <row r="1678" s="5" customFormat="1"/>
    <row r="1679" s="5" customFormat="1"/>
    <row r="1680" s="5" customFormat="1"/>
    <row r="1681" s="5" customFormat="1"/>
    <row r="1682" s="5" customFormat="1"/>
    <row r="1683" s="5" customFormat="1"/>
    <row r="1684" s="5" customFormat="1"/>
    <row r="1685" s="5" customFormat="1"/>
    <row r="1686" s="5" customFormat="1"/>
    <row r="1687" s="5" customFormat="1"/>
    <row r="1688" s="5" customFormat="1"/>
    <row r="1689" s="5" customFormat="1"/>
    <row r="1690" s="5" customFormat="1"/>
    <row r="1691" s="5" customFormat="1"/>
    <row r="1692" s="5" customFormat="1"/>
    <row r="1693" s="5" customFormat="1"/>
    <row r="1694" s="5" customFormat="1"/>
    <row r="1695" s="5" customFormat="1"/>
    <row r="1696" s="5" customFormat="1"/>
    <row r="1697" s="5" customFormat="1"/>
    <row r="1698" s="5" customFormat="1"/>
    <row r="1699" s="5" customFormat="1"/>
    <row r="1700" s="5" customFormat="1"/>
    <row r="1701" s="5" customFormat="1"/>
    <row r="1702" s="5" customFormat="1"/>
    <row r="1703" s="5" customFormat="1"/>
    <row r="1704" s="5" customFormat="1"/>
    <row r="1705" s="5" customFormat="1"/>
    <row r="1706" s="5" customFormat="1"/>
    <row r="1707" s="5" customFormat="1"/>
    <row r="1708" s="5" customFormat="1"/>
    <row r="1709" s="5" customFormat="1"/>
    <row r="1710" s="5" customFormat="1"/>
    <row r="1711" s="5" customFormat="1"/>
    <row r="1712" s="5" customFormat="1"/>
    <row r="1713" s="5" customFormat="1"/>
    <row r="1714" s="5" customFormat="1"/>
    <row r="1715" s="5" customFormat="1"/>
    <row r="1716" s="5" customFormat="1"/>
    <row r="1717" s="5" customFormat="1"/>
    <row r="1718" s="5" customFormat="1"/>
    <row r="1719" s="5" customFormat="1"/>
    <row r="1720" s="5" customFormat="1"/>
    <row r="1721" s="5" customFormat="1"/>
    <row r="1722" s="5" customFormat="1"/>
    <row r="1723" s="5" customFormat="1"/>
    <row r="1724" s="5" customFormat="1"/>
    <row r="1725" s="5" customFormat="1"/>
    <row r="1726" s="5" customFormat="1"/>
    <row r="1727" s="5" customFormat="1"/>
    <row r="1728" s="5" customFormat="1"/>
    <row r="1729" s="5" customFormat="1"/>
    <row r="1730" s="5" customFormat="1"/>
    <row r="1731" s="5" customFormat="1"/>
    <row r="1732" s="5" customFormat="1"/>
    <row r="1733" s="5" customFormat="1"/>
    <row r="1734" s="5" customFormat="1"/>
    <row r="1735" s="5" customFormat="1"/>
    <row r="1736" s="5" customFormat="1"/>
    <row r="1737" s="5" customFormat="1"/>
    <row r="1738" s="5" customFormat="1"/>
    <row r="1739" s="5" customFormat="1"/>
    <row r="1740" s="5" customFormat="1"/>
    <row r="1741" s="5" customFormat="1"/>
    <row r="1742" s="5" customFormat="1"/>
    <row r="1743" s="5" customFormat="1"/>
    <row r="1744" s="5" customFormat="1"/>
    <row r="1745" s="5" customFormat="1"/>
    <row r="1746" s="5" customFormat="1"/>
    <row r="1747" s="5" customFormat="1"/>
    <row r="1748" s="5" customFormat="1"/>
    <row r="1749" s="5" customFormat="1"/>
    <row r="1750" s="5" customFormat="1"/>
    <row r="1751" s="5" customFormat="1"/>
    <row r="1752" s="5" customFormat="1"/>
    <row r="1753" s="5" customFormat="1"/>
    <row r="1754" s="5" customFormat="1"/>
    <row r="1755" s="5" customFormat="1"/>
    <row r="1756" s="5" customFormat="1"/>
    <row r="1757" s="5" customFormat="1"/>
    <row r="1758" s="5" customFormat="1"/>
    <row r="1759" s="5" customFormat="1"/>
    <row r="1760" s="5" customFormat="1"/>
    <row r="1761" s="5" customFormat="1"/>
    <row r="1762" s="5" customFormat="1"/>
    <row r="1763" s="5" customFormat="1"/>
    <row r="1764" s="5" customFormat="1"/>
    <row r="1765" s="5" customFormat="1"/>
    <row r="1766" s="5" customFormat="1"/>
    <row r="1767" s="5" customFormat="1"/>
    <row r="1768" s="5" customFormat="1"/>
    <row r="1769" s="5" customFormat="1"/>
    <row r="1770" s="5" customFormat="1"/>
    <row r="1771" s="5" customFormat="1"/>
    <row r="1772" s="5" customFormat="1"/>
    <row r="1773" s="5" customFormat="1"/>
    <row r="1774" s="5" customFormat="1"/>
    <row r="1775" s="5" customFormat="1"/>
    <row r="1776" s="5" customFormat="1"/>
    <row r="1777" s="5" customFormat="1"/>
    <row r="1778" s="5" customFormat="1"/>
    <row r="1779" s="5" customFormat="1"/>
    <row r="1780" s="5" customFormat="1"/>
    <row r="1781" s="5" customFormat="1"/>
    <row r="1782" s="5" customFormat="1"/>
    <row r="1783" s="5" customFormat="1"/>
    <row r="1784" s="5" customFormat="1"/>
    <row r="1785" s="5" customFormat="1"/>
    <row r="1786" s="5" customFormat="1"/>
    <row r="1787" s="5" customFormat="1"/>
    <row r="1788" s="5" customFormat="1"/>
    <row r="1789" s="5" customFormat="1"/>
    <row r="1790" s="5" customFormat="1"/>
    <row r="1791" s="5" customFormat="1"/>
    <row r="1792" s="5" customFormat="1"/>
    <row r="1793" s="5" customFormat="1"/>
    <row r="1794" s="5" customFormat="1"/>
    <row r="1795" s="5" customFormat="1"/>
    <row r="1796" s="5" customFormat="1"/>
    <row r="1797" s="5" customFormat="1"/>
    <row r="1798" s="5" customFormat="1"/>
    <row r="1799" s="5" customFormat="1"/>
    <row r="1800" s="5" customFormat="1"/>
    <row r="1801" s="5" customFormat="1"/>
    <row r="1802" s="5" customFormat="1"/>
    <row r="1803" s="5" customFormat="1"/>
    <row r="1804" s="5" customFormat="1"/>
    <row r="1805" s="5" customFormat="1"/>
    <row r="1806" s="5" customFormat="1"/>
    <row r="1807" s="5" customFormat="1"/>
    <row r="1808" s="5" customFormat="1"/>
    <row r="1809" s="5" customFormat="1"/>
    <row r="1810" s="5" customFormat="1"/>
    <row r="1811" s="5" customFormat="1"/>
    <row r="1812" s="5" customFormat="1"/>
    <row r="1813" s="5" customFormat="1"/>
    <row r="1814" s="5" customFormat="1"/>
    <row r="1815" s="5" customFormat="1"/>
    <row r="1816" s="5" customFormat="1"/>
    <row r="1817" s="5" customFormat="1"/>
    <row r="1818" s="5" customFormat="1"/>
    <row r="1819" s="5" customFormat="1"/>
    <row r="1820" s="5" customFormat="1"/>
    <row r="1821" s="5" customFormat="1"/>
    <row r="1822" s="5" customFormat="1"/>
    <row r="1823" s="5" customFormat="1"/>
    <row r="1824" s="5" customFormat="1"/>
    <row r="1825" s="5" customFormat="1"/>
    <row r="1826" s="5" customFormat="1"/>
    <row r="1827" s="5" customFormat="1"/>
    <row r="1828" s="5" customFormat="1"/>
    <row r="1829" s="5" customFormat="1"/>
    <row r="1830" s="5" customFormat="1"/>
    <row r="1831" s="5" customFormat="1"/>
    <row r="1832" s="5" customFormat="1"/>
    <row r="1833" s="5" customFormat="1"/>
    <row r="1834" s="5" customFormat="1"/>
    <row r="1835" s="5" customFormat="1"/>
    <row r="1836" s="5" customFormat="1"/>
    <row r="1837" s="5" customFormat="1"/>
    <row r="1838" s="5" customFormat="1"/>
    <row r="1839" s="5" customFormat="1"/>
    <row r="1840" s="5" customFormat="1"/>
    <row r="1841" s="5" customFormat="1"/>
    <row r="1842" s="5" customFormat="1"/>
    <row r="1843" s="5" customFormat="1"/>
    <row r="1844" s="5" customFormat="1"/>
    <row r="1845" s="5" customFormat="1"/>
    <row r="1846" s="5" customFormat="1"/>
    <row r="1847" s="5" customFormat="1"/>
    <row r="1848" s="5" customFormat="1"/>
    <row r="1849" s="5" customFormat="1"/>
    <row r="1850" s="5" customFormat="1"/>
    <row r="1851" s="5" customFormat="1"/>
    <row r="1852" s="5" customFormat="1"/>
    <row r="1853" s="5" customFormat="1"/>
    <row r="1854" s="5" customFormat="1"/>
    <row r="1855" s="5" customFormat="1"/>
    <row r="1856" s="5" customFormat="1"/>
    <row r="1857" s="5" customFormat="1"/>
    <row r="1858" s="5" customFormat="1"/>
    <row r="1859" s="5" customFormat="1"/>
    <row r="1860" s="5" customFormat="1"/>
    <row r="1861" s="5" customFormat="1"/>
    <row r="1862" s="5" customFormat="1"/>
    <row r="1863" s="5" customFormat="1"/>
    <row r="1864" s="5" customFormat="1"/>
    <row r="1865" s="5" customFormat="1"/>
    <row r="1866" s="5" customFormat="1"/>
    <row r="1867" s="5" customFormat="1"/>
    <row r="1868" s="5" customFormat="1"/>
    <row r="1869" s="5" customFormat="1"/>
    <row r="1870" s="5" customFormat="1"/>
    <row r="1871" s="5" customFormat="1"/>
    <row r="1872" s="5" customFormat="1"/>
    <row r="1873" s="5" customFormat="1"/>
    <row r="1874" s="5" customFormat="1"/>
    <row r="1875" s="5" customFormat="1"/>
    <row r="1876" s="5" customFormat="1"/>
    <row r="1877" s="5" customFormat="1"/>
    <row r="1878" s="5" customFormat="1"/>
    <row r="1879" s="5" customFormat="1"/>
    <row r="1880" s="5" customFormat="1"/>
    <row r="1881" s="5" customFormat="1"/>
    <row r="1882" s="5" customFormat="1"/>
    <row r="1883" s="5" customFormat="1"/>
    <row r="1884" s="5" customFormat="1"/>
    <row r="1885" s="5" customFormat="1"/>
    <row r="1886" s="5" customFormat="1"/>
    <row r="1887" s="5" customFormat="1"/>
    <row r="1888" s="5" customFormat="1"/>
    <row r="1889" s="5" customFormat="1"/>
    <row r="1890" s="5" customFormat="1"/>
    <row r="1891" s="5" customFormat="1"/>
    <row r="1892" s="5" customFormat="1"/>
    <row r="1893" s="5" customFormat="1"/>
    <row r="1894" s="5" customFormat="1"/>
    <row r="1895" s="5" customFormat="1"/>
    <row r="1896" s="5" customFormat="1"/>
    <row r="1897" s="5" customFormat="1"/>
    <row r="1898" s="5" customFormat="1"/>
    <row r="1899" s="5" customFormat="1"/>
    <row r="1900" s="5" customFormat="1"/>
    <row r="1901" s="5" customFormat="1"/>
    <row r="1902" s="5" customFormat="1"/>
    <row r="1903" s="5" customFormat="1"/>
    <row r="1904" s="5" customFormat="1"/>
    <row r="1905" s="5" customFormat="1"/>
    <row r="1906" s="5" customFormat="1"/>
    <row r="1907" s="5" customFormat="1"/>
    <row r="1908" s="5" customFormat="1"/>
    <row r="1909" s="5" customFormat="1"/>
    <row r="1910" s="5" customFormat="1"/>
    <row r="1911" s="5" customFormat="1"/>
    <row r="1912" s="5" customFormat="1"/>
    <row r="1913" s="5" customFormat="1"/>
    <row r="1914" s="5" customFormat="1"/>
    <row r="1915" s="5" customFormat="1"/>
    <row r="1916" s="5" customFormat="1"/>
    <row r="1917" s="5" customFormat="1"/>
    <row r="1918" s="5" customFormat="1"/>
    <row r="1919" s="5" customFormat="1"/>
    <row r="1920" s="5" customFormat="1"/>
    <row r="1921" s="5" customFormat="1"/>
    <row r="1922" s="5" customFormat="1"/>
    <row r="1923" s="5" customFormat="1"/>
    <row r="1924" s="5" customFormat="1"/>
    <row r="1925" s="5" customFormat="1"/>
    <row r="1926" s="5" customFormat="1"/>
    <row r="1927" s="5" customFormat="1"/>
    <row r="1928" s="5" customFormat="1"/>
    <row r="1929" s="5" customFormat="1"/>
    <row r="1930" s="5" customFormat="1"/>
    <row r="1931" s="5" customFormat="1"/>
    <row r="1932" s="5" customFormat="1"/>
    <row r="1933" s="5" customFormat="1"/>
    <row r="1934" s="5" customFormat="1"/>
    <row r="1935" s="5" customFormat="1"/>
    <row r="1936" s="5" customFormat="1"/>
    <row r="1937" s="5" customFormat="1"/>
    <row r="1938" s="5" customFormat="1"/>
    <row r="1939" s="5" customFormat="1"/>
    <row r="1940" s="5" customFormat="1"/>
    <row r="1941" s="5" customFormat="1"/>
    <row r="1942" s="5" customFormat="1"/>
    <row r="1943" s="5" customFormat="1"/>
    <row r="1944" s="5" customFormat="1"/>
    <row r="1945" s="5" customFormat="1"/>
    <row r="1946" s="5" customFormat="1"/>
    <row r="1947" s="5" customFormat="1"/>
    <row r="1948" s="5" customFormat="1"/>
    <row r="1949" s="5" customFormat="1"/>
    <row r="1950" s="5" customFormat="1"/>
    <row r="1951" s="5" customFormat="1"/>
    <row r="1952" s="5" customFormat="1"/>
    <row r="1953" s="5" customFormat="1"/>
    <row r="1954" s="5" customFormat="1"/>
    <row r="1955" s="5" customFormat="1"/>
    <row r="1956" s="5" customFormat="1"/>
    <row r="1957" s="5" customFormat="1"/>
    <row r="1958" s="5" customFormat="1"/>
    <row r="1959" s="5" customFormat="1"/>
    <row r="1960" s="5" customFormat="1"/>
    <row r="1961" s="5" customFormat="1"/>
    <row r="1962" s="5" customFormat="1"/>
    <row r="1963" s="5" customFormat="1"/>
    <row r="1964" s="5" customFormat="1"/>
    <row r="1965" s="5" customFormat="1"/>
    <row r="1966" s="5" customFormat="1"/>
    <row r="1967" s="5" customFormat="1"/>
    <row r="1968" s="5" customFormat="1"/>
    <row r="1969" s="5" customFormat="1"/>
    <row r="1970" s="5" customFormat="1"/>
    <row r="1971" s="5" customFormat="1"/>
    <row r="1972" s="5" customFormat="1"/>
    <row r="1973" s="5" customFormat="1"/>
    <row r="1974" s="5" customFormat="1"/>
    <row r="1975" s="5" customFormat="1"/>
    <row r="1976" s="5" customFormat="1"/>
    <row r="1977" s="5" customFormat="1"/>
    <row r="1978" s="5" customFormat="1"/>
    <row r="1979" s="5" customFormat="1"/>
    <row r="1980" s="5" customFormat="1"/>
    <row r="1981" s="5" customFormat="1"/>
    <row r="1982" s="5" customFormat="1"/>
    <row r="1983" s="5" customFormat="1"/>
    <row r="1984" s="5" customFormat="1"/>
    <row r="1985" s="5" customFormat="1"/>
    <row r="1986" s="5" customFormat="1"/>
    <row r="1987" s="5" customFormat="1"/>
    <row r="1988" s="5" customFormat="1"/>
    <row r="1989" s="5" customFormat="1"/>
    <row r="1990" s="5" customFormat="1"/>
    <row r="1991" s="5" customFormat="1"/>
    <row r="1992" s="5" customFormat="1"/>
    <row r="1993" s="5" customFormat="1"/>
    <row r="1994" s="5" customFormat="1"/>
    <row r="1995" s="5" customFormat="1"/>
    <row r="1996" s="5" customFormat="1"/>
    <row r="1997" s="5" customFormat="1"/>
    <row r="1998" s="5" customFormat="1"/>
    <row r="1999" s="5" customFormat="1"/>
    <row r="2000" s="5" customFormat="1"/>
    <row r="2001" s="5" customFormat="1"/>
    <row r="2002" s="5" customFormat="1"/>
    <row r="2003" s="5" customFormat="1"/>
    <row r="2004" s="5" customFormat="1"/>
    <row r="2005" s="5" customFormat="1"/>
    <row r="2006" s="5" customFormat="1"/>
    <row r="2007" s="5" customFormat="1"/>
    <row r="2008" s="5" customFormat="1"/>
    <row r="2009" s="5" customFormat="1"/>
    <row r="2010" s="5" customFormat="1"/>
    <row r="2011" s="5" customFormat="1"/>
    <row r="2012" s="5" customFormat="1"/>
    <row r="2013" s="5" customFormat="1"/>
    <row r="2014" s="5" customFormat="1"/>
    <row r="2015" s="5" customFormat="1"/>
    <row r="2016" s="5" customFormat="1"/>
    <row r="2017" s="5" customFormat="1"/>
    <row r="2018" s="5" customFormat="1"/>
    <row r="2019" s="5" customFormat="1"/>
    <row r="2020" s="5" customFormat="1"/>
    <row r="2021" s="5" customFormat="1"/>
    <row r="2022" s="5" customFormat="1"/>
    <row r="2023" s="5" customFormat="1"/>
    <row r="2024" s="5" customFormat="1"/>
    <row r="2025" s="5" customFormat="1"/>
    <row r="2026" s="5" customFormat="1"/>
    <row r="2027" s="5" customFormat="1"/>
    <row r="2028" s="5" customFormat="1"/>
    <row r="2029" s="5" customFormat="1"/>
    <row r="2030" s="5" customFormat="1"/>
    <row r="2031" s="5" customFormat="1"/>
    <row r="2032" s="5" customFormat="1"/>
    <row r="2033" s="5" customFormat="1"/>
    <row r="2034" s="5" customFormat="1"/>
    <row r="2035" s="5" customFormat="1"/>
    <row r="2036" s="5" customFormat="1"/>
    <row r="2037" s="5" customFormat="1"/>
    <row r="2038" s="5" customFormat="1"/>
    <row r="2039" s="5" customFormat="1"/>
    <row r="2040" s="5" customFormat="1"/>
    <row r="2041" s="5" customFormat="1"/>
    <row r="2042" s="5" customFormat="1"/>
    <row r="2043" s="5" customFormat="1"/>
    <row r="2044" s="5" customFormat="1"/>
    <row r="2045" s="5" customFormat="1"/>
    <row r="2046" s="5" customFormat="1"/>
    <row r="2047" s="5" customFormat="1"/>
    <row r="2048" s="5" customFormat="1"/>
    <row r="2049" s="5" customFormat="1"/>
    <row r="2050" s="5" customFormat="1"/>
    <row r="2051" s="5" customFormat="1"/>
    <row r="2052" s="5" customFormat="1"/>
    <row r="2053" s="5" customFormat="1"/>
    <row r="2054" s="5" customFormat="1"/>
    <row r="2055" s="5" customFormat="1"/>
    <row r="2056" s="5" customFormat="1"/>
    <row r="2057" s="5" customFormat="1"/>
    <row r="2058" s="5" customFormat="1"/>
    <row r="2059" s="5" customFormat="1"/>
    <row r="2060" s="5" customFormat="1"/>
    <row r="2061" s="5" customFormat="1"/>
    <row r="2062" s="5" customFormat="1"/>
    <row r="2063" s="5" customFormat="1"/>
    <row r="2064" s="5" customFormat="1"/>
    <row r="2065" s="5" customFormat="1"/>
    <row r="2066" s="5" customFormat="1"/>
    <row r="2067" s="5" customFormat="1"/>
    <row r="2068" s="5" customFormat="1"/>
    <row r="2069" s="5" customFormat="1"/>
    <row r="2070" s="5" customFormat="1"/>
    <row r="2071" s="5" customFormat="1"/>
    <row r="2072" s="5" customFormat="1"/>
    <row r="2073" s="5" customFormat="1"/>
    <row r="2074" s="5" customFormat="1"/>
    <row r="2075" s="5" customFormat="1"/>
    <row r="2076" s="5" customFormat="1"/>
    <row r="2077" s="5" customFormat="1"/>
    <row r="2078" s="5" customFormat="1"/>
    <row r="2079" s="5" customFormat="1"/>
    <row r="2080" s="5" customFormat="1"/>
    <row r="2081" s="5" customFormat="1"/>
    <row r="2082" s="5" customFormat="1"/>
    <row r="2083" s="5" customFormat="1"/>
    <row r="2084" s="5" customFormat="1"/>
    <row r="2085" s="5" customFormat="1"/>
    <row r="2086" s="5" customFormat="1"/>
    <row r="2087" s="5" customFormat="1"/>
    <row r="2088" s="5" customFormat="1"/>
    <row r="2089" s="5" customFormat="1"/>
    <row r="2090" s="5" customFormat="1"/>
    <row r="2091" s="5" customFormat="1"/>
    <row r="2092" s="5" customFormat="1"/>
    <row r="2093" s="5" customFormat="1"/>
    <row r="2094" s="5" customFormat="1"/>
    <row r="2095" s="5" customFormat="1"/>
    <row r="2096" s="5" customFormat="1"/>
    <row r="2097" s="5" customFormat="1"/>
    <row r="2098" s="5" customFormat="1"/>
    <row r="2099" s="5" customFormat="1"/>
    <row r="2100" s="5" customFormat="1"/>
    <row r="2101" s="5" customFormat="1"/>
    <row r="2102" s="5" customFormat="1"/>
    <row r="2103" s="5" customFormat="1"/>
    <row r="2104" s="5" customFormat="1"/>
    <row r="2105" s="5" customFormat="1"/>
    <row r="2106" s="5" customFormat="1"/>
    <row r="2107" s="5" customFormat="1"/>
    <row r="2108" s="5" customFormat="1"/>
    <row r="2109" s="5" customFormat="1"/>
    <row r="2110" s="5" customFormat="1"/>
    <row r="2111" s="5" customFormat="1"/>
    <row r="2112" s="5" customFormat="1"/>
    <row r="2113" s="5" customFormat="1"/>
    <row r="2114" s="5" customFormat="1"/>
    <row r="2115" s="5" customFormat="1"/>
    <row r="2116" s="5" customFormat="1"/>
    <row r="2117" s="5" customFormat="1"/>
    <row r="2118" s="5" customFormat="1"/>
    <row r="2119" s="5" customFormat="1"/>
    <row r="2120" s="5" customFormat="1"/>
    <row r="2121" s="5" customFormat="1"/>
    <row r="2122" s="5" customFormat="1"/>
    <row r="2123" s="5" customFormat="1"/>
    <row r="2124" s="5" customFormat="1"/>
    <row r="2125" s="5" customFormat="1"/>
    <row r="2126" s="5" customFormat="1"/>
    <row r="2127" s="5" customFormat="1"/>
    <row r="2128" s="5" customFormat="1"/>
    <row r="2129" s="5" customFormat="1"/>
    <row r="2130" s="5" customFormat="1"/>
    <row r="2131" s="5" customFormat="1"/>
    <row r="2132" s="5" customFormat="1"/>
    <row r="2133" s="5" customFormat="1"/>
    <row r="2134" s="5" customFormat="1"/>
    <row r="2135" s="5" customFormat="1"/>
    <row r="2136" s="5" customFormat="1"/>
    <row r="2137" s="5" customFormat="1"/>
    <row r="2138" s="5" customFormat="1"/>
    <row r="2139" s="5" customFormat="1"/>
    <row r="2140" s="5" customFormat="1"/>
    <row r="2141" s="5" customFormat="1"/>
    <row r="2142" s="5" customFormat="1"/>
    <row r="2143" s="5" customFormat="1"/>
    <row r="2144" s="5" customFormat="1"/>
    <row r="2145" s="5" customFormat="1"/>
    <row r="2146" s="5" customFormat="1"/>
    <row r="2147" s="5" customFormat="1"/>
    <row r="2148" s="5" customFormat="1"/>
    <row r="2149" s="5" customFormat="1"/>
    <row r="2150" s="5" customFormat="1"/>
    <row r="2151" s="5" customFormat="1"/>
    <row r="2152" s="5" customFormat="1"/>
    <row r="2153" s="5" customFormat="1"/>
    <row r="2154" s="5" customFormat="1"/>
    <row r="2155" s="5" customFormat="1"/>
    <row r="2156" s="5" customFormat="1"/>
    <row r="2157" s="5" customFormat="1"/>
    <row r="2158" s="5" customFormat="1"/>
    <row r="2159" s="5" customFormat="1"/>
    <row r="2160" s="5" customFormat="1"/>
    <row r="2161" s="5" customFormat="1"/>
    <row r="2162" s="5" customFormat="1"/>
    <row r="2163" s="5" customFormat="1"/>
    <row r="2164" s="5" customFormat="1"/>
    <row r="2165" s="5" customFormat="1"/>
    <row r="2166" s="5" customFormat="1"/>
    <row r="2167" s="5" customFormat="1"/>
    <row r="2168" s="5" customFormat="1"/>
    <row r="2169" s="5" customFormat="1"/>
    <row r="2170" s="5" customFormat="1"/>
    <row r="2171" s="5" customFormat="1"/>
    <row r="2172" s="5" customFormat="1"/>
    <row r="2173" s="5" customFormat="1"/>
    <row r="2174" s="5" customFormat="1"/>
    <row r="2175" s="5" customFormat="1"/>
    <row r="2176" s="5" customFormat="1"/>
    <row r="2177" s="5" customFormat="1"/>
    <row r="2178" s="5" customFormat="1"/>
    <row r="2179" s="5" customFormat="1"/>
    <row r="2180" s="5" customFormat="1"/>
    <row r="2181" s="5" customFormat="1"/>
    <row r="2182" s="5" customFormat="1"/>
    <row r="2183" s="5" customFormat="1"/>
    <row r="2184" s="5" customFormat="1"/>
    <row r="2185" s="5" customFormat="1"/>
    <row r="2186" s="5" customFormat="1"/>
    <row r="2187" s="5" customFormat="1"/>
    <row r="2188" s="5" customFormat="1"/>
    <row r="2189" s="5" customFormat="1"/>
    <row r="2190" s="5" customFormat="1"/>
    <row r="2191" s="5" customFormat="1"/>
    <row r="2192" s="5" customFormat="1"/>
    <row r="2193" s="5" customFormat="1"/>
    <row r="2194" s="5" customFormat="1"/>
    <row r="2195" s="5" customFormat="1"/>
    <row r="2196" s="5" customFormat="1"/>
    <row r="2197" s="5" customFormat="1"/>
    <row r="2198" s="5" customFormat="1"/>
    <row r="2199" s="5" customFormat="1"/>
    <row r="2200" s="5" customFormat="1"/>
    <row r="2201" s="5" customFormat="1"/>
    <row r="2202" s="5" customFormat="1"/>
    <row r="2203" s="5" customFormat="1"/>
    <row r="2204" s="5" customFormat="1"/>
    <row r="2205" s="5" customFormat="1"/>
    <row r="2206" s="5" customFormat="1"/>
    <row r="2207" s="5" customFormat="1"/>
    <row r="2208" s="5" customFormat="1"/>
    <row r="2209" s="5" customFormat="1"/>
    <row r="2210" s="5" customFormat="1"/>
    <row r="2211" s="5" customFormat="1"/>
    <row r="2212" s="5" customFormat="1"/>
    <row r="2213" s="5" customFormat="1"/>
    <row r="2214" s="5" customFormat="1"/>
    <row r="2215" s="5" customFormat="1"/>
    <row r="2216" s="5" customFormat="1"/>
    <row r="2217" s="5" customFormat="1"/>
    <row r="2218" s="5" customFormat="1"/>
    <row r="2219" s="5" customFormat="1"/>
    <row r="2220" s="5" customFormat="1"/>
    <row r="2221" s="5" customFormat="1"/>
    <row r="2222" s="5" customFormat="1"/>
    <row r="2223" s="5" customFormat="1"/>
    <row r="2224" s="5" customFormat="1"/>
    <row r="2225" s="5" customFormat="1"/>
    <row r="2226" s="5" customFormat="1"/>
    <row r="2227" s="5" customFormat="1"/>
    <row r="2228" s="5" customFormat="1"/>
    <row r="2229" s="5" customFormat="1"/>
    <row r="2230" s="5" customFormat="1"/>
    <row r="2231" s="5" customFormat="1"/>
    <row r="2232" s="5" customFormat="1"/>
    <row r="2233" s="5" customFormat="1"/>
    <row r="2234" s="5" customFormat="1"/>
    <row r="2235" s="5" customFormat="1"/>
    <row r="2236" s="5" customFormat="1"/>
    <row r="2237" s="5" customFormat="1"/>
    <row r="2238" s="5" customFormat="1"/>
    <row r="2239" s="5" customFormat="1"/>
    <row r="2240" s="5" customFormat="1"/>
    <row r="2241" s="5" customFormat="1"/>
    <row r="2242" s="5" customFormat="1"/>
    <row r="2243" s="5" customFormat="1"/>
    <row r="2244" s="5" customFormat="1"/>
    <row r="2245" s="5" customFormat="1"/>
    <row r="2246" s="5" customFormat="1"/>
    <row r="2247" s="5" customFormat="1"/>
    <row r="2248" s="5" customFormat="1"/>
    <row r="2249" s="5" customFormat="1"/>
    <row r="2250" s="5" customFormat="1"/>
    <row r="2251" s="5" customFormat="1"/>
    <row r="2252" s="5" customFormat="1"/>
    <row r="2253" s="5" customFormat="1"/>
    <row r="2254" s="5" customFormat="1"/>
    <row r="2255" s="5" customFormat="1"/>
    <row r="2256" s="5" customFormat="1"/>
    <row r="2257" s="5" customFormat="1"/>
    <row r="2258" s="5" customFormat="1"/>
    <row r="2259" s="5" customFormat="1"/>
    <row r="2260" s="5" customFormat="1"/>
    <row r="2261" s="5" customFormat="1"/>
    <row r="2262" s="5" customFormat="1"/>
    <row r="2263" s="5" customFormat="1"/>
    <row r="2264" s="5" customFormat="1"/>
    <row r="2265" s="5" customFormat="1"/>
    <row r="2266" s="5" customFormat="1"/>
    <row r="2267" s="5" customFormat="1"/>
    <row r="2268" s="5" customFormat="1"/>
    <row r="2269" s="5" customFormat="1"/>
    <row r="2270" s="5" customFormat="1"/>
    <row r="2271" s="5" customFormat="1"/>
    <row r="2272" s="5" customFormat="1"/>
    <row r="2273" s="5" customFormat="1"/>
    <row r="2274" s="5" customFormat="1"/>
    <row r="2275" s="5" customFormat="1"/>
    <row r="2276" s="5" customFormat="1"/>
    <row r="2277" s="5" customFormat="1"/>
    <row r="2278" s="5" customFormat="1"/>
    <row r="2279" s="5" customFormat="1"/>
    <row r="2280" s="5" customFormat="1"/>
    <row r="2281" s="5" customFormat="1"/>
    <row r="2282" s="5" customFormat="1"/>
    <row r="2283" s="5" customFormat="1"/>
    <row r="2284" s="5" customFormat="1"/>
    <row r="2285" s="5" customFormat="1"/>
    <row r="2286" s="5" customFormat="1"/>
    <row r="2287" s="5" customFormat="1"/>
    <row r="2288" s="5" customFormat="1"/>
    <row r="2289" s="5" customFormat="1"/>
    <row r="2290" s="5" customFormat="1"/>
    <row r="2291" s="5" customFormat="1"/>
    <row r="2292" s="5" customFormat="1"/>
    <row r="2293" s="5" customFormat="1"/>
    <row r="2294" s="5" customFormat="1"/>
    <row r="2295" s="5" customFormat="1"/>
    <row r="2296" s="5" customFormat="1"/>
    <row r="2297" s="5" customFormat="1"/>
    <row r="2298" s="5" customFormat="1"/>
    <row r="2299" s="5" customFormat="1"/>
    <row r="2300" s="5" customFormat="1"/>
    <row r="2301" s="5" customFormat="1"/>
    <row r="2302" s="5" customFormat="1"/>
    <row r="2303" s="5" customFormat="1"/>
    <row r="2304" s="5" customFormat="1"/>
    <row r="2305" s="5" customFormat="1"/>
    <row r="2306" s="5" customFormat="1"/>
    <row r="2307" s="5" customFormat="1"/>
    <row r="2308" s="5" customFormat="1"/>
    <row r="2309" s="5" customFormat="1"/>
    <row r="2310" s="5" customFormat="1"/>
    <row r="2311" s="5" customFormat="1"/>
    <row r="2312" s="5" customFormat="1"/>
    <row r="2313" s="5" customFormat="1"/>
    <row r="2314" s="5" customFormat="1"/>
    <row r="2315" s="5" customFormat="1"/>
    <row r="2316" s="5" customFormat="1"/>
    <row r="2317" s="5" customFormat="1"/>
    <row r="2318" s="5" customFormat="1"/>
    <row r="2319" s="5" customFormat="1"/>
    <row r="2320" s="5" customFormat="1"/>
    <row r="2321" s="5" customFormat="1"/>
    <row r="2322" s="5" customFormat="1"/>
    <row r="2323" s="5" customFormat="1"/>
    <row r="2324" s="5" customFormat="1"/>
    <row r="2325" s="5" customFormat="1"/>
    <row r="2326" s="5" customFormat="1"/>
    <row r="2327" s="5" customFormat="1"/>
    <row r="2328" s="5" customFormat="1"/>
    <row r="2329" s="5" customFormat="1"/>
    <row r="2330" s="5" customFormat="1"/>
    <row r="2331" s="5" customFormat="1"/>
    <row r="2332" s="5" customFormat="1"/>
    <row r="2333" s="5" customFormat="1"/>
    <row r="2334" s="5" customFormat="1"/>
    <row r="2335" s="5" customFormat="1"/>
    <row r="2336" s="5" customFormat="1"/>
    <row r="2337" s="5" customFormat="1"/>
    <row r="2338" s="5" customFormat="1"/>
    <row r="2339" s="5" customFormat="1"/>
    <row r="2340" s="5" customFormat="1"/>
    <row r="2341" s="5" customFormat="1"/>
    <row r="2342" s="5" customFormat="1"/>
    <row r="2343" s="5" customFormat="1"/>
    <row r="2344" s="5" customFormat="1"/>
    <row r="2345" s="5" customFormat="1"/>
    <row r="2346" s="5" customFormat="1"/>
    <row r="2347" s="5" customFormat="1"/>
    <row r="2348" s="5" customFormat="1"/>
    <row r="2349" s="5" customFormat="1"/>
    <row r="2350" s="5" customFormat="1"/>
    <row r="2351" s="5" customFormat="1"/>
    <row r="2352" s="5" customFormat="1"/>
    <row r="2353" s="5" customFormat="1"/>
    <row r="2354" s="5" customFormat="1"/>
    <row r="2355" s="5" customFormat="1"/>
    <row r="2356" s="5" customFormat="1"/>
    <row r="2357" s="5" customFormat="1"/>
    <row r="2358" s="5" customFormat="1"/>
    <row r="2359" s="5" customFormat="1"/>
    <row r="2360" s="5" customFormat="1"/>
    <row r="2361" s="5" customFormat="1"/>
    <row r="2362" s="5" customFormat="1"/>
    <row r="2363" s="5" customFormat="1"/>
    <row r="2364" s="5" customFormat="1"/>
    <row r="2365" s="5" customFormat="1"/>
    <row r="2366" s="5" customFormat="1"/>
    <row r="2367" s="5" customFormat="1"/>
    <row r="2368" s="5" customFormat="1"/>
    <row r="2369" s="5" customFormat="1"/>
    <row r="2370" s="5" customFormat="1"/>
    <row r="2371" s="5" customFormat="1"/>
    <row r="2372" s="5" customFormat="1"/>
    <row r="2373" s="5" customFormat="1"/>
    <row r="2374" s="5" customFormat="1"/>
    <row r="2375" s="5" customFormat="1"/>
    <row r="2376" s="5" customFormat="1"/>
    <row r="2377" s="5" customFormat="1"/>
    <row r="2378" s="5" customFormat="1"/>
    <row r="2379" s="5" customFormat="1"/>
    <row r="2380" s="5" customFormat="1"/>
    <row r="2381" s="5" customFormat="1"/>
    <row r="2382" s="5" customFormat="1"/>
    <row r="2383" s="5" customFormat="1"/>
    <row r="2384" s="5" customFormat="1"/>
    <row r="2385" s="5" customFormat="1"/>
    <row r="2386" s="5" customFormat="1"/>
    <row r="2387" s="5" customFormat="1"/>
    <row r="2388" s="5" customFormat="1"/>
    <row r="2389" s="5" customFormat="1"/>
    <row r="2390" s="5" customFormat="1"/>
    <row r="2391" s="5" customFormat="1"/>
    <row r="2392" s="5" customFormat="1"/>
    <row r="2393" s="5" customFormat="1"/>
    <row r="2394" s="5" customFormat="1"/>
    <row r="2395" s="5" customFormat="1"/>
    <row r="2396" s="5" customFormat="1"/>
    <row r="2397" s="5" customFormat="1"/>
    <row r="2398" s="5" customFormat="1"/>
    <row r="2399" s="5" customFormat="1"/>
    <row r="2400" s="5" customFormat="1"/>
    <row r="2401" s="5" customFormat="1"/>
    <row r="2402" s="5" customFormat="1"/>
    <row r="2403" s="5" customFormat="1"/>
    <row r="2404" s="5" customFormat="1"/>
    <row r="2405" s="5" customFormat="1"/>
    <row r="2406" s="5" customFormat="1"/>
    <row r="2407" s="5" customFormat="1"/>
    <row r="2408" s="5" customFormat="1"/>
    <row r="2409" s="5" customFormat="1"/>
    <row r="2410" s="5" customFormat="1"/>
    <row r="2411" s="5" customFormat="1"/>
    <row r="2412" s="5" customFormat="1"/>
    <row r="2413" s="5" customFormat="1"/>
    <row r="2414" s="5" customFormat="1"/>
    <row r="2415" s="5" customFormat="1"/>
    <row r="2416" s="5" customFormat="1"/>
    <row r="2417" s="5" customFormat="1"/>
    <row r="2418" s="5" customFormat="1"/>
    <row r="2419" s="5" customFormat="1"/>
    <row r="2420" s="5" customFormat="1"/>
    <row r="2421" s="5" customFormat="1"/>
    <row r="2422" s="5" customFormat="1"/>
    <row r="2423" s="5" customFormat="1"/>
    <row r="2424" s="5" customFormat="1"/>
    <row r="2425" s="5" customFormat="1"/>
    <row r="2426" s="5" customFormat="1"/>
    <row r="2427" s="5" customFormat="1"/>
    <row r="2428" s="5" customFormat="1"/>
    <row r="2429" s="5" customFormat="1"/>
    <row r="2430" s="5" customFormat="1"/>
    <row r="2431" s="5" customFormat="1"/>
    <row r="2432" s="5" customFormat="1"/>
    <row r="2433" s="5" customFormat="1"/>
    <row r="2434" s="5" customFormat="1"/>
    <row r="2435" s="5" customFormat="1"/>
    <row r="2436" s="5" customFormat="1"/>
    <row r="2437" s="5" customFormat="1"/>
    <row r="2438" s="5" customFormat="1"/>
    <row r="2439" s="5" customFormat="1"/>
    <row r="2440" s="5" customFormat="1"/>
    <row r="2441" s="5" customFormat="1"/>
    <row r="2442" s="5" customFormat="1"/>
    <row r="2443" s="5" customFormat="1"/>
    <row r="2444" s="5" customFormat="1"/>
    <row r="2445" s="5" customFormat="1"/>
    <row r="2446" s="5" customFormat="1"/>
    <row r="2447" s="5" customFormat="1"/>
    <row r="2448" s="5" customFormat="1"/>
    <row r="2449" s="5" customFormat="1"/>
    <row r="2450" s="5" customFormat="1"/>
    <row r="2451" s="5" customFormat="1"/>
    <row r="2452" s="5" customFormat="1"/>
    <row r="2453" s="5" customFormat="1"/>
    <row r="2454" s="5" customFormat="1"/>
    <row r="2455" s="5" customFormat="1"/>
    <row r="2456" s="5" customFormat="1"/>
    <row r="2457" s="5" customFormat="1"/>
    <row r="2458" s="5" customFormat="1"/>
    <row r="2459" s="5" customFormat="1"/>
    <row r="2460" s="5" customFormat="1"/>
    <row r="2461" s="5" customFormat="1"/>
    <row r="2462" s="5" customFormat="1"/>
    <row r="2463" s="5" customFormat="1"/>
    <row r="2464" s="5" customFormat="1"/>
    <row r="2465" s="5" customFormat="1"/>
    <row r="2466" s="5" customFormat="1"/>
    <row r="2467" s="5" customFormat="1"/>
    <row r="2468" s="5" customFormat="1"/>
    <row r="2469" s="5" customFormat="1"/>
    <row r="2470" s="5" customFormat="1"/>
    <row r="2471" s="5" customFormat="1"/>
    <row r="2472" s="5" customFormat="1"/>
    <row r="2473" s="5" customFormat="1"/>
    <row r="2474" s="5" customFormat="1"/>
    <row r="2475" s="5" customFormat="1"/>
    <row r="2476" s="5" customFormat="1"/>
    <row r="2477" s="5" customFormat="1"/>
    <row r="2478" s="5" customFormat="1"/>
    <row r="2479" s="5" customFormat="1"/>
    <row r="2480" s="5" customFormat="1"/>
    <row r="2481" s="5" customFormat="1"/>
    <row r="2482" s="5" customFormat="1"/>
    <row r="2483" s="5" customFormat="1"/>
    <row r="2484" s="5" customFormat="1"/>
    <row r="2485" s="5" customFormat="1"/>
    <row r="2486" s="5" customFormat="1"/>
    <row r="2487" s="5" customFormat="1"/>
    <row r="2488" s="5" customFormat="1"/>
    <row r="2489" s="5" customFormat="1"/>
    <row r="2490" s="5" customFormat="1"/>
    <row r="2491" s="5" customFormat="1"/>
    <row r="2492" s="5" customFormat="1"/>
    <row r="2493" s="5" customFormat="1"/>
    <row r="2494" s="5" customFormat="1"/>
    <row r="2495" s="5" customFormat="1"/>
    <row r="2496" s="5" customFormat="1"/>
    <row r="2497" s="5" customFormat="1"/>
    <row r="2498" s="5" customFormat="1"/>
    <row r="2499" s="5" customFormat="1"/>
    <row r="2500" s="5" customFormat="1"/>
    <row r="2501" s="5" customFormat="1"/>
    <row r="2502" s="5" customFormat="1"/>
    <row r="2503" s="5" customFormat="1"/>
    <row r="2504" s="5" customFormat="1"/>
    <row r="2505" s="5" customFormat="1"/>
    <row r="2506" s="5" customFormat="1"/>
    <row r="2507" s="5" customFormat="1"/>
    <row r="2508" s="5" customFormat="1"/>
    <row r="2509" s="5" customFormat="1"/>
    <row r="2510" s="5" customFormat="1"/>
    <row r="2511" s="5" customFormat="1"/>
    <row r="2512" s="5" customFormat="1"/>
    <row r="2513" s="5" customFormat="1"/>
    <row r="2514" s="5" customFormat="1"/>
    <row r="2515" s="5" customFormat="1"/>
    <row r="2516" s="5" customFormat="1"/>
    <row r="2517" s="5" customFormat="1"/>
    <row r="2518" s="5" customFormat="1"/>
    <row r="2519" s="5" customFormat="1"/>
    <row r="2520" s="5" customFormat="1"/>
    <row r="2521" s="5" customFormat="1"/>
    <row r="2522" s="5" customFormat="1"/>
    <row r="2523" s="5" customFormat="1"/>
    <row r="2524" s="5" customFormat="1"/>
    <row r="2525" s="5" customFormat="1"/>
    <row r="2526" s="5" customFormat="1"/>
    <row r="2527" s="5" customFormat="1"/>
    <row r="2528" s="5" customFormat="1"/>
    <row r="2529" s="5" customFormat="1"/>
    <row r="2530" s="5" customFormat="1"/>
    <row r="2531" s="5" customFormat="1"/>
    <row r="2532" s="5" customFormat="1"/>
    <row r="2533" s="5" customFormat="1"/>
    <row r="2534" s="5" customFormat="1"/>
    <row r="2535" s="5" customFormat="1"/>
    <row r="2536" s="5" customFormat="1"/>
    <row r="2537" s="5" customFormat="1"/>
    <row r="2538" s="5" customFormat="1"/>
    <row r="2539" s="5" customFormat="1"/>
    <row r="2540" s="5" customFormat="1"/>
    <row r="2541" s="5" customFormat="1"/>
    <row r="2542" s="5" customFormat="1"/>
    <row r="2543" s="5" customFormat="1"/>
    <row r="2544" s="5" customFormat="1"/>
    <row r="2545" s="5" customFormat="1"/>
    <row r="2546" s="5" customFormat="1"/>
    <row r="2547" s="5" customFormat="1"/>
    <row r="2548" s="5" customFormat="1"/>
    <row r="2549" s="5" customFormat="1"/>
    <row r="2550" s="5" customFormat="1"/>
    <row r="2551" s="5" customFormat="1"/>
    <row r="2552" s="5" customFormat="1"/>
    <row r="2553" s="5" customFormat="1"/>
    <row r="2554" s="5" customFormat="1"/>
    <row r="2555" s="5" customFormat="1"/>
    <row r="2556" s="5" customFormat="1"/>
    <row r="2557" s="5" customFormat="1"/>
    <row r="2558" s="5" customFormat="1"/>
    <row r="2559" s="5" customFormat="1"/>
    <row r="2560" s="5" customFormat="1"/>
    <row r="2561" s="5" customFormat="1"/>
    <row r="2562" s="5" customFormat="1"/>
    <row r="2563" s="5" customFormat="1"/>
    <row r="2564" s="5" customFormat="1"/>
    <row r="2565" s="5" customFormat="1"/>
    <row r="2566" s="5" customFormat="1"/>
    <row r="2567" s="5" customFormat="1"/>
    <row r="2568" s="5" customFormat="1"/>
    <row r="2569" s="5" customFormat="1"/>
    <row r="2570" s="5" customFormat="1"/>
    <row r="2571" s="5" customFormat="1"/>
    <row r="2572" s="5" customFormat="1"/>
    <row r="2573" s="5" customFormat="1"/>
    <row r="2574" s="5" customFormat="1"/>
    <row r="2575" s="5" customFormat="1"/>
    <row r="2576" s="5" customFormat="1"/>
    <row r="2577" s="5" customFormat="1"/>
    <row r="2578" s="5" customFormat="1"/>
    <row r="2579" s="5" customFormat="1"/>
    <row r="2580" s="5" customFormat="1"/>
    <row r="2581" s="5" customFormat="1"/>
    <row r="2582" s="5" customFormat="1"/>
    <row r="2583" s="5" customFormat="1"/>
    <row r="2584" s="5" customFormat="1"/>
    <row r="2585" s="5" customFormat="1"/>
    <row r="2586" s="5" customFormat="1"/>
    <row r="2587" s="5" customFormat="1"/>
    <row r="2588" s="5" customFormat="1"/>
    <row r="2589" s="5" customFormat="1"/>
    <row r="2590" s="5" customFormat="1"/>
    <row r="2591" s="5" customFormat="1"/>
    <row r="2592" s="5" customFormat="1"/>
    <row r="2593" s="5" customFormat="1"/>
    <row r="2594" s="5" customFormat="1"/>
    <row r="2595" s="5" customFormat="1"/>
    <row r="2596" s="5" customFormat="1"/>
    <row r="2597" s="5" customFormat="1"/>
    <row r="2598" s="5" customFormat="1"/>
    <row r="2599" s="5" customFormat="1"/>
    <row r="2600" s="5" customFormat="1"/>
    <row r="2601" s="5" customFormat="1"/>
    <row r="2602" s="5" customFormat="1"/>
    <row r="2603" s="5" customFormat="1"/>
    <row r="2604" s="5" customFormat="1"/>
    <row r="2605" s="5" customFormat="1"/>
    <row r="2606" s="5" customFormat="1"/>
    <row r="2607" s="5" customFormat="1"/>
    <row r="2608" s="5" customFormat="1"/>
    <row r="2609" s="5" customFormat="1"/>
    <row r="2610" s="5" customFormat="1"/>
    <row r="2611" s="5" customFormat="1"/>
    <row r="2612" s="5" customFormat="1"/>
    <row r="2613" s="5" customFormat="1"/>
    <row r="2614" s="5" customFormat="1"/>
    <row r="2615" s="5" customFormat="1"/>
    <row r="2616" s="5" customFormat="1"/>
    <row r="2617" s="5" customFormat="1"/>
    <row r="2618" s="5" customFormat="1"/>
    <row r="2619" s="5" customFormat="1"/>
    <row r="2620" s="5" customFormat="1"/>
    <row r="2621" s="5" customFormat="1"/>
    <row r="2622" s="5" customFormat="1"/>
    <row r="2623" s="5" customFormat="1"/>
    <row r="2624" s="5" customFormat="1"/>
    <row r="2625" s="5" customFormat="1"/>
    <row r="2626" s="5" customFormat="1"/>
    <row r="2627" s="5" customFormat="1"/>
    <row r="2628" s="5" customFormat="1"/>
    <row r="2629" s="5" customFormat="1"/>
    <row r="2630" s="5" customFormat="1"/>
    <row r="2631" s="5" customFormat="1"/>
    <row r="2632" s="5" customFormat="1"/>
    <row r="2633" s="5" customFormat="1"/>
    <row r="2634" s="5" customFormat="1"/>
    <row r="2635" s="5" customFormat="1"/>
    <row r="2636" s="5" customFormat="1"/>
    <row r="2637" s="5" customFormat="1"/>
    <row r="2638" s="5" customFormat="1"/>
    <row r="2639" s="5" customFormat="1"/>
    <row r="2640" s="5" customFormat="1"/>
    <row r="2641" s="5" customFormat="1"/>
    <row r="2642" s="5" customFormat="1"/>
    <row r="2643" s="5" customFormat="1"/>
    <row r="2644" s="5" customFormat="1"/>
    <row r="2645" s="5" customFormat="1"/>
    <row r="2646" s="5" customFormat="1"/>
    <row r="2647" s="5" customFormat="1"/>
    <row r="2648" s="5" customFormat="1"/>
    <row r="2649" s="5" customFormat="1"/>
    <row r="2650" s="5" customFormat="1"/>
    <row r="2651" s="5" customFormat="1"/>
    <row r="2652" s="5" customFormat="1"/>
    <row r="2653" s="5" customFormat="1"/>
    <row r="2654" s="5" customFormat="1"/>
    <row r="2655" s="5" customFormat="1"/>
    <row r="2656" s="5" customFormat="1"/>
    <row r="2657" s="5" customFormat="1"/>
    <row r="2658" s="5" customFormat="1"/>
    <row r="2659" s="5" customFormat="1"/>
    <row r="2660" s="5" customFormat="1"/>
    <row r="2661" s="5" customFormat="1"/>
    <row r="2662" s="5" customFormat="1"/>
    <row r="2663" s="5" customFormat="1"/>
    <row r="2664" s="5" customFormat="1"/>
    <row r="2665" s="5" customFormat="1"/>
    <row r="2666" s="5" customFormat="1"/>
    <row r="2667" s="5" customFormat="1"/>
    <row r="2668" s="5" customFormat="1"/>
    <row r="2669" s="5" customFormat="1"/>
    <row r="2670" s="5" customFormat="1"/>
    <row r="2671" s="5" customFormat="1"/>
    <row r="2672" s="5" customFormat="1"/>
    <row r="2673" s="5" customFormat="1"/>
    <row r="2674" s="5" customFormat="1"/>
    <row r="2675" s="5" customFormat="1"/>
    <row r="2676" s="5" customFormat="1"/>
    <row r="2677" s="5" customFormat="1"/>
    <row r="2678" s="5" customFormat="1"/>
    <row r="2679" s="5" customFormat="1"/>
    <row r="2680" s="5" customFormat="1"/>
    <row r="2681" s="5" customFormat="1"/>
    <row r="2682" s="5" customFormat="1"/>
    <row r="2683" s="5" customFormat="1"/>
    <row r="2684" s="5" customFormat="1"/>
    <row r="2685" s="5" customFormat="1"/>
    <row r="2686" s="5" customFormat="1"/>
    <row r="2687" s="5" customFormat="1"/>
    <row r="2688" s="5" customFormat="1"/>
    <row r="2689" s="5" customFormat="1"/>
    <row r="2690" s="5" customFormat="1"/>
    <row r="2691" s="5" customFormat="1"/>
    <row r="2692" s="5" customFormat="1"/>
    <row r="2693" s="5" customFormat="1"/>
    <row r="2694" s="5" customFormat="1"/>
    <row r="2695" s="5" customFormat="1"/>
    <row r="2696" s="5" customFormat="1"/>
    <row r="2697" s="5" customFormat="1"/>
    <row r="2698" s="5" customFormat="1"/>
    <row r="2699" s="5" customFormat="1"/>
    <row r="2700" s="5" customFormat="1"/>
    <row r="2701" s="5" customFormat="1"/>
    <row r="2702" s="5" customFormat="1"/>
    <row r="2703" s="5" customFormat="1"/>
    <row r="2704" s="5" customFormat="1"/>
    <row r="2705" s="5" customFormat="1"/>
    <row r="2706" s="5" customFormat="1"/>
    <row r="2707" s="5" customFormat="1"/>
    <row r="2708" s="5" customFormat="1"/>
    <row r="2709" s="5" customFormat="1"/>
    <row r="2710" s="5" customFormat="1"/>
    <row r="2711" s="5" customFormat="1"/>
    <row r="2712" s="5" customFormat="1"/>
    <row r="2713" s="5" customFormat="1"/>
    <row r="2714" s="5" customFormat="1"/>
    <row r="2715" s="5" customFormat="1"/>
    <row r="2716" s="5" customFormat="1"/>
    <row r="2717" s="5" customFormat="1"/>
    <row r="2718" s="5" customFormat="1"/>
    <row r="2719" s="5" customFormat="1"/>
    <row r="2720" s="5" customFormat="1"/>
    <row r="2721" s="5" customFormat="1"/>
    <row r="2722" s="5" customFormat="1"/>
    <row r="2723" s="5" customFormat="1"/>
    <row r="2724" s="5" customFormat="1"/>
    <row r="2725" s="5" customFormat="1"/>
    <row r="2726" s="5" customFormat="1"/>
    <row r="2727" s="5" customFormat="1"/>
    <row r="2728" s="5" customFormat="1"/>
    <row r="2729" s="5" customFormat="1"/>
    <row r="2730" s="5" customFormat="1"/>
    <row r="2731" s="5" customFormat="1"/>
    <row r="2732" s="5" customFormat="1"/>
    <row r="2733" s="5" customFormat="1"/>
    <row r="2734" s="5" customFormat="1"/>
    <row r="2735" s="5" customFormat="1"/>
    <row r="2736" s="5" customFormat="1"/>
    <row r="2737" s="5" customFormat="1"/>
    <row r="2738" s="5" customFormat="1"/>
    <row r="2739" s="5" customFormat="1"/>
    <row r="2740" s="5" customFormat="1"/>
    <row r="2741" s="5" customFormat="1"/>
    <row r="2742" s="5" customFormat="1"/>
    <row r="2743" s="5" customFormat="1"/>
    <row r="2744" s="5" customFormat="1"/>
    <row r="2745" s="5" customFormat="1"/>
    <row r="2746" s="5" customFormat="1"/>
    <row r="2747" s="5" customFormat="1"/>
    <row r="2748" s="5" customFormat="1"/>
    <row r="2749" s="5" customFormat="1"/>
    <row r="2750" s="5" customFormat="1"/>
    <row r="2751" s="5" customFormat="1"/>
    <row r="2752" s="5" customFormat="1"/>
    <row r="2753" s="5" customFormat="1"/>
    <row r="2754" s="5" customFormat="1"/>
    <row r="2755" s="5" customFormat="1"/>
    <row r="2756" s="5" customFormat="1"/>
    <row r="2757" s="5" customFormat="1"/>
    <row r="2758" s="5" customFormat="1"/>
    <row r="2759" s="5" customFormat="1"/>
    <row r="2760" s="5" customFormat="1"/>
    <row r="2761" s="5" customFormat="1"/>
    <row r="2762" s="5" customFormat="1"/>
    <row r="2763" s="5" customFormat="1"/>
    <row r="2764" s="5" customFormat="1"/>
    <row r="2765" s="5" customFormat="1"/>
    <row r="2766" s="5" customFormat="1"/>
    <row r="2767" s="5" customFormat="1"/>
    <row r="2768" s="5" customFormat="1"/>
    <row r="2769" s="5" customFormat="1"/>
    <row r="2770" s="5" customFormat="1"/>
    <row r="2771" s="5" customFormat="1"/>
    <row r="2772" s="5" customFormat="1"/>
    <row r="2773" s="5" customFormat="1"/>
    <row r="2774" s="5" customFormat="1"/>
    <row r="2775" s="5" customFormat="1"/>
    <row r="2776" s="5" customFormat="1"/>
    <row r="2777" s="5" customFormat="1"/>
    <row r="2778" s="5" customFormat="1"/>
    <row r="2779" s="5" customFormat="1"/>
    <row r="2780" s="5" customFormat="1"/>
    <row r="2781" s="5" customFormat="1"/>
    <row r="2782" s="5" customFormat="1"/>
    <row r="2783" s="5" customFormat="1"/>
    <row r="2784" s="5" customFormat="1"/>
    <row r="2785" s="5" customFormat="1"/>
    <row r="2786" s="5" customFormat="1"/>
    <row r="2787" s="5" customFormat="1"/>
    <row r="2788" s="5" customFormat="1"/>
    <row r="2789" s="5" customFormat="1"/>
    <row r="2790" s="5" customFormat="1"/>
    <row r="2791" s="5" customFormat="1"/>
    <row r="2792" s="5" customFormat="1"/>
    <row r="2793" s="5" customFormat="1"/>
    <row r="2794" s="5" customFormat="1"/>
    <row r="2795" s="5" customFormat="1"/>
    <row r="2796" s="5" customFormat="1"/>
    <row r="2797" s="5" customFormat="1"/>
    <row r="2798" s="5" customFormat="1"/>
    <row r="2799" s="5" customFormat="1"/>
    <row r="2800" s="5" customFormat="1"/>
    <row r="2801" s="5" customFormat="1"/>
    <row r="2802" s="5" customFormat="1"/>
    <row r="2803" s="5" customFormat="1"/>
    <row r="2804" s="5" customFormat="1"/>
    <row r="2805" s="5" customFormat="1"/>
    <row r="2806" s="5" customFormat="1"/>
    <row r="2807" s="5" customFormat="1"/>
    <row r="2808" s="5" customFormat="1"/>
    <row r="2809" s="5" customFormat="1"/>
    <row r="2810" s="5" customFormat="1"/>
    <row r="2811" s="5" customFormat="1"/>
    <row r="2812" s="5" customFormat="1"/>
    <row r="2813" s="5" customFormat="1"/>
    <row r="2814" s="5" customFormat="1"/>
    <row r="2815" s="5" customFormat="1"/>
    <row r="2816" s="5" customFormat="1"/>
    <row r="2817" s="5" customFormat="1"/>
    <row r="2818" s="5" customFormat="1"/>
    <row r="2819" s="5" customFormat="1"/>
    <row r="2820" s="5" customFormat="1"/>
    <row r="2821" s="5" customFormat="1"/>
    <row r="2822" s="5" customFormat="1"/>
    <row r="2823" s="5" customFormat="1"/>
    <row r="2824" s="5" customFormat="1"/>
    <row r="2825" s="5" customFormat="1"/>
    <row r="2826" s="5" customFormat="1"/>
    <row r="2827" s="5" customFormat="1"/>
    <row r="2828" s="5" customFormat="1"/>
    <row r="2829" s="5" customFormat="1"/>
    <row r="2830" s="5" customFormat="1"/>
    <row r="2831" s="5" customFormat="1"/>
    <row r="2832" s="5" customFormat="1"/>
    <row r="2833" s="5" customFormat="1"/>
    <row r="2834" s="5" customFormat="1"/>
    <row r="2835" s="5" customFormat="1"/>
    <row r="2836" s="5" customFormat="1"/>
    <row r="2837" s="5" customFormat="1"/>
    <row r="2838" s="5" customFormat="1"/>
    <row r="2839" s="5" customFormat="1"/>
    <row r="2840" s="5" customFormat="1"/>
    <row r="2841" s="5" customFormat="1"/>
    <row r="2842" s="5" customFormat="1"/>
    <row r="2843" s="5" customFormat="1"/>
    <row r="2844" s="5" customFormat="1"/>
    <row r="2845" s="5" customFormat="1"/>
    <row r="2846" s="5" customFormat="1"/>
    <row r="2847" s="5" customFormat="1"/>
    <row r="2848" s="5" customFormat="1"/>
    <row r="2849" s="5" customFormat="1"/>
    <row r="2850" s="5" customFormat="1"/>
    <row r="2851" s="5" customFormat="1"/>
    <row r="2852" s="5" customFormat="1"/>
    <row r="2853" s="5" customFormat="1"/>
    <row r="2854" s="5" customFormat="1"/>
    <row r="2855" s="5" customFormat="1"/>
    <row r="2856" s="5" customFormat="1"/>
    <row r="2857" s="5" customFormat="1"/>
    <row r="2858" s="5" customFormat="1"/>
    <row r="2859" s="5" customFormat="1"/>
    <row r="2860" s="5" customFormat="1"/>
    <row r="2861" s="5" customFormat="1"/>
    <row r="2862" s="5" customFormat="1"/>
    <row r="2863" s="5" customFormat="1"/>
    <row r="2864" s="5" customFormat="1"/>
    <row r="2865" s="5" customFormat="1"/>
    <row r="2866" s="5" customFormat="1"/>
    <row r="2867" s="5" customFormat="1"/>
    <row r="2868" s="5" customFormat="1"/>
    <row r="2869" s="5" customFormat="1"/>
    <row r="2870" s="5" customFormat="1"/>
    <row r="2871" s="5" customFormat="1"/>
    <row r="2872" s="5" customFormat="1"/>
    <row r="2873" s="5" customFormat="1"/>
    <row r="2874" s="5" customFormat="1"/>
    <row r="2875" s="5" customFormat="1"/>
    <row r="2876" s="5" customFormat="1"/>
    <row r="2877" s="5" customFormat="1"/>
    <row r="2878" s="5" customFormat="1"/>
    <row r="2879" s="5" customFormat="1"/>
    <row r="2880" s="5" customFormat="1"/>
    <row r="2881" s="5" customFormat="1"/>
    <row r="2882" s="5" customFormat="1"/>
    <row r="2883" s="5" customFormat="1"/>
    <row r="2884" s="5" customFormat="1"/>
    <row r="2885" s="5" customFormat="1"/>
    <row r="2886" s="5" customFormat="1"/>
    <row r="2887" s="5" customFormat="1"/>
    <row r="2888" s="5" customFormat="1"/>
    <row r="2889" s="5" customFormat="1"/>
    <row r="2890" s="5" customFormat="1"/>
    <row r="2891" s="5" customFormat="1"/>
    <row r="2892" s="5" customFormat="1"/>
    <row r="2893" s="5" customFormat="1"/>
    <row r="2894" s="5" customFormat="1"/>
    <row r="2895" s="5" customFormat="1"/>
    <row r="2896" s="5" customFormat="1"/>
    <row r="2897" s="5" customFormat="1"/>
    <row r="2898" s="5" customFormat="1"/>
    <row r="2899" s="5" customFormat="1"/>
    <row r="2900" s="5" customFormat="1"/>
    <row r="2901" s="5" customFormat="1"/>
    <row r="2902" s="5" customFormat="1"/>
    <row r="2903" s="5" customFormat="1"/>
    <row r="2904" s="5" customFormat="1"/>
    <row r="2905" s="5" customFormat="1"/>
    <row r="2906" s="5" customFormat="1"/>
    <row r="2907" s="5" customFormat="1"/>
    <row r="2908" s="5" customFormat="1"/>
    <row r="2909" s="5" customFormat="1"/>
    <row r="2910" s="5" customFormat="1"/>
    <row r="2911" s="5" customFormat="1"/>
    <row r="2912" s="5" customFormat="1"/>
    <row r="2913" s="5" customFormat="1"/>
    <row r="2914" s="5" customFormat="1"/>
    <row r="2915" s="5" customFormat="1"/>
    <row r="2916" s="5" customFormat="1"/>
    <row r="2917" s="5" customFormat="1"/>
    <row r="2918" s="5" customFormat="1"/>
    <row r="2919" s="5" customFormat="1"/>
    <row r="2920" s="5" customFormat="1"/>
    <row r="2921" s="5" customFormat="1"/>
    <row r="2922" s="5" customFormat="1"/>
    <row r="2923" s="5" customFormat="1"/>
    <row r="2924" s="5" customFormat="1"/>
    <row r="2925" s="5" customFormat="1"/>
    <row r="2926" s="5" customFormat="1"/>
    <row r="2927" s="5" customFormat="1"/>
    <row r="2928" s="5" customFormat="1"/>
    <row r="2929" s="5" customFormat="1"/>
    <row r="2930" s="5" customFormat="1"/>
    <row r="2931" s="5" customFormat="1"/>
    <row r="2932" s="5" customFormat="1"/>
    <row r="2933" s="5" customFormat="1"/>
    <row r="2934" s="5" customFormat="1"/>
    <row r="2935" s="5" customFormat="1"/>
    <row r="2936" s="5" customFormat="1"/>
    <row r="2937" s="5" customFormat="1"/>
    <row r="2938" s="5" customFormat="1"/>
    <row r="2939" s="5" customFormat="1"/>
    <row r="2940" s="5" customFormat="1"/>
    <row r="2941" s="5" customFormat="1"/>
    <row r="2942" s="5" customFormat="1"/>
    <row r="2943" s="5" customFormat="1"/>
    <row r="2944" s="5" customFormat="1"/>
    <row r="2945" s="5" customFormat="1"/>
    <row r="2946" s="5" customFormat="1"/>
    <row r="2947" s="5" customFormat="1"/>
    <row r="2948" s="5" customFormat="1"/>
    <row r="2949" s="5" customFormat="1"/>
    <row r="2950" s="5" customFormat="1"/>
    <row r="2951" s="5" customFormat="1"/>
    <row r="2952" s="5" customFormat="1"/>
    <row r="2953" s="5" customFormat="1"/>
    <row r="2954" s="5" customFormat="1"/>
    <row r="2955" s="5" customFormat="1"/>
    <row r="2956" s="5" customFormat="1"/>
    <row r="2957" s="5" customFormat="1"/>
    <row r="2958" s="5" customFormat="1"/>
    <row r="2959" s="5" customFormat="1"/>
    <row r="2960" s="5" customFormat="1"/>
    <row r="2961" s="5" customFormat="1"/>
    <row r="2962" s="5" customFormat="1"/>
    <row r="2963" s="5" customFormat="1"/>
    <row r="2964" s="5" customFormat="1"/>
    <row r="2965" s="5" customFormat="1"/>
    <row r="2966" s="5" customFormat="1"/>
    <row r="2967" s="5" customFormat="1"/>
    <row r="2968" s="5" customFormat="1"/>
    <row r="2969" s="5" customFormat="1"/>
    <row r="2970" s="5" customFormat="1"/>
    <row r="2971" s="5" customFormat="1"/>
    <row r="2972" s="5" customFormat="1"/>
    <row r="2973" s="5" customFormat="1"/>
    <row r="2974" s="5" customFormat="1"/>
    <row r="2975" s="5" customFormat="1"/>
    <row r="2976" s="5" customFormat="1"/>
    <row r="2977" s="5" customFormat="1"/>
    <row r="2978" s="5" customFormat="1"/>
    <row r="2979" s="5" customFormat="1"/>
    <row r="2980" s="5" customFormat="1"/>
    <row r="2981" s="5" customFormat="1"/>
    <row r="2982" s="5" customFormat="1"/>
    <row r="2983" s="5" customFormat="1"/>
    <row r="2984" s="5" customFormat="1"/>
    <row r="2985" s="5" customFormat="1"/>
    <row r="2986" s="5" customFormat="1"/>
    <row r="2987" s="5" customFormat="1"/>
    <row r="2988" s="5" customFormat="1"/>
    <row r="2989" s="5" customFormat="1"/>
    <row r="2990" s="5" customFormat="1"/>
    <row r="2991" s="5" customFormat="1"/>
    <row r="2992" s="5" customFormat="1"/>
    <row r="2993" s="5" customFormat="1"/>
    <row r="2994" s="5" customFormat="1"/>
    <row r="2995" s="5" customFormat="1"/>
    <row r="2996" s="5" customFormat="1"/>
    <row r="2997" s="5" customFormat="1"/>
    <row r="2998" s="5" customFormat="1"/>
    <row r="2999" s="5" customFormat="1"/>
    <row r="3000" s="5" customFormat="1"/>
    <row r="3001" s="5" customFormat="1"/>
    <row r="3002" s="5" customFormat="1"/>
    <row r="3003" s="5" customFormat="1"/>
    <row r="3004" s="5" customFormat="1"/>
    <row r="3005" s="5" customFormat="1"/>
    <row r="3006" s="5" customFormat="1"/>
    <row r="3007" s="5" customFormat="1"/>
    <row r="3008" s="5" customFormat="1"/>
    <row r="3009" s="5" customFormat="1"/>
    <row r="3010" s="5" customFormat="1"/>
    <row r="3011" s="5" customFormat="1"/>
    <row r="3012" s="5" customFormat="1"/>
    <row r="3013" s="5" customFormat="1"/>
    <row r="3014" s="5" customFormat="1"/>
    <row r="3015" s="5" customFormat="1"/>
    <row r="3016" s="5" customFormat="1"/>
    <row r="3017" s="5" customFormat="1"/>
    <row r="3018" s="5" customFormat="1"/>
    <row r="3019" s="5" customFormat="1"/>
    <row r="3020" s="5" customFormat="1"/>
    <row r="3021" s="5" customFormat="1"/>
    <row r="3022" s="5" customFormat="1"/>
    <row r="3023" s="5" customFormat="1"/>
    <row r="3024" s="5" customFormat="1"/>
    <row r="3025" s="5" customFormat="1"/>
    <row r="3026" s="5" customFormat="1"/>
    <row r="3027" s="5" customFormat="1"/>
    <row r="3028" s="5" customFormat="1"/>
    <row r="3029" s="5" customFormat="1"/>
    <row r="3030" s="5" customFormat="1"/>
    <row r="3031" s="5" customFormat="1"/>
    <row r="3032" s="5" customFormat="1"/>
    <row r="3033" s="5" customFormat="1"/>
    <row r="3034" s="5" customFormat="1"/>
    <row r="3035" s="5" customFormat="1"/>
    <row r="3036" s="5" customFormat="1"/>
    <row r="3037" s="5" customFormat="1"/>
    <row r="3038" s="5" customFormat="1"/>
    <row r="3039" s="5" customFormat="1"/>
    <row r="3040" s="5" customFormat="1"/>
    <row r="3041" s="5" customFormat="1"/>
    <row r="3042" s="5" customFormat="1"/>
    <row r="3043" s="5" customFormat="1"/>
    <row r="3044" s="5" customFormat="1"/>
    <row r="3045" s="5" customFormat="1"/>
    <row r="3046" s="5" customFormat="1"/>
    <row r="3047" s="5" customFormat="1"/>
    <row r="3048" s="5" customFormat="1"/>
    <row r="3049" s="5" customFormat="1"/>
    <row r="3050" s="5" customFormat="1"/>
    <row r="3051" s="5" customFormat="1"/>
    <row r="3052" s="5" customFormat="1"/>
    <row r="3053" s="5" customFormat="1"/>
    <row r="3054" s="5" customFormat="1"/>
    <row r="3055" s="5" customFormat="1"/>
    <row r="3056" s="5" customFormat="1"/>
    <row r="3057" s="5" customFormat="1"/>
    <row r="3058" s="5" customFormat="1"/>
    <row r="3059" s="5" customFormat="1"/>
    <row r="3060" s="5" customFormat="1"/>
    <row r="3061" s="5" customFormat="1"/>
    <row r="3062" s="5" customFormat="1"/>
    <row r="3063" s="5" customFormat="1"/>
    <row r="3064" s="5" customFormat="1"/>
    <row r="3065" s="5" customFormat="1"/>
    <row r="3066" s="5" customFormat="1"/>
    <row r="3067" s="5" customFormat="1"/>
    <row r="3068" s="5" customFormat="1"/>
    <row r="3069" s="5" customFormat="1"/>
    <row r="3070" s="5" customFormat="1"/>
    <row r="3071" s="5" customFormat="1"/>
    <row r="3072" s="5" customFormat="1"/>
    <row r="3073" s="5" customFormat="1"/>
    <row r="3074" s="5" customFormat="1"/>
    <row r="3075" s="5" customFormat="1"/>
    <row r="3076" s="5" customFormat="1"/>
    <row r="3077" s="5" customFormat="1"/>
    <row r="3078" s="5" customFormat="1"/>
    <row r="3079" s="5" customFormat="1"/>
    <row r="3080" s="5" customFormat="1"/>
    <row r="3081" s="5" customFormat="1"/>
    <row r="3082" s="5" customFormat="1"/>
    <row r="3083" s="5" customFormat="1"/>
    <row r="3084" s="5" customFormat="1"/>
    <row r="3085" s="5" customFormat="1"/>
    <row r="3086" s="5" customFormat="1"/>
    <row r="3087" s="5" customFormat="1"/>
    <row r="3088" s="5" customFormat="1"/>
    <row r="3089" s="5" customFormat="1"/>
    <row r="3090" s="5" customFormat="1"/>
    <row r="3091" s="5" customFormat="1"/>
    <row r="3092" s="5" customFormat="1"/>
    <row r="3093" s="5" customFormat="1"/>
    <row r="3094" s="5" customFormat="1"/>
    <row r="3095" s="5" customFormat="1"/>
    <row r="3096" s="5" customFormat="1"/>
    <row r="3097" s="5" customFormat="1"/>
    <row r="3098" s="5" customFormat="1"/>
    <row r="3099" s="5" customFormat="1"/>
    <row r="3100" s="5" customFormat="1"/>
    <row r="3101" s="5" customFormat="1"/>
    <row r="3102" s="5" customFormat="1"/>
    <row r="3103" s="5" customFormat="1"/>
    <row r="3104" s="5" customFormat="1"/>
    <row r="3105" s="5" customFormat="1"/>
    <row r="3106" s="5" customFormat="1"/>
    <row r="3107" s="5" customFormat="1"/>
    <row r="3108" s="5" customFormat="1"/>
    <row r="3109" s="5" customFormat="1"/>
    <row r="3110" s="5" customFormat="1"/>
    <row r="3111" s="5" customFormat="1"/>
    <row r="3112" s="5" customFormat="1"/>
    <row r="3113" s="5" customFormat="1"/>
    <row r="3114" s="5" customFormat="1"/>
    <row r="3115" s="5" customFormat="1"/>
    <row r="3116" s="5" customFormat="1"/>
    <row r="3117" s="5" customFormat="1"/>
    <row r="3118" s="5" customFormat="1"/>
    <row r="3119" s="5" customFormat="1"/>
    <row r="3120" s="5" customFormat="1"/>
    <row r="3121" s="5" customFormat="1"/>
    <row r="3122" s="5" customFormat="1"/>
    <row r="3123" s="5" customFormat="1"/>
    <row r="3124" s="5" customFormat="1"/>
    <row r="3125" s="5" customFormat="1"/>
    <row r="3126" s="5" customFormat="1"/>
    <row r="3127" s="5" customFormat="1"/>
    <row r="3128" s="5" customFormat="1"/>
    <row r="3129" s="5" customFormat="1"/>
    <row r="3130" s="5" customFormat="1"/>
    <row r="3131" s="5" customFormat="1"/>
    <row r="3132" s="5" customFormat="1"/>
    <row r="3133" s="5" customFormat="1"/>
    <row r="3134" s="5" customFormat="1"/>
    <row r="3135" s="5" customFormat="1"/>
    <row r="3136" s="5" customFormat="1"/>
    <row r="3137" s="5" customFormat="1"/>
    <row r="3138" s="5" customFormat="1"/>
    <row r="3139" s="5" customFormat="1"/>
    <row r="3140" s="5" customFormat="1"/>
    <row r="3141" s="5" customFormat="1"/>
    <row r="3142" s="5" customFormat="1"/>
    <row r="3143" s="5" customFormat="1"/>
    <row r="3144" s="5" customFormat="1"/>
    <row r="3145" s="5" customFormat="1"/>
    <row r="3146" s="5" customFormat="1"/>
    <row r="3147" s="5" customFormat="1"/>
    <row r="3148" s="5" customFormat="1"/>
    <row r="3149" s="5" customFormat="1"/>
    <row r="3150" s="5" customFormat="1"/>
    <row r="3151" s="5" customFormat="1"/>
    <row r="3152" s="5" customFormat="1"/>
    <row r="3153" s="5" customFormat="1"/>
    <row r="3154" s="5" customFormat="1"/>
    <row r="3155" s="5" customFormat="1"/>
    <row r="3156" s="5" customFormat="1"/>
    <row r="3157" s="5" customFormat="1"/>
    <row r="3158" s="5" customFormat="1"/>
    <row r="3159" s="5" customFormat="1"/>
    <row r="3160" s="5" customFormat="1"/>
    <row r="3161" s="5" customFormat="1"/>
    <row r="3162" s="5" customFormat="1"/>
    <row r="3163" s="5" customFormat="1"/>
    <row r="3164" s="5" customFormat="1"/>
    <row r="3165" s="5" customFormat="1"/>
    <row r="3166" s="5" customFormat="1"/>
    <row r="3167" s="5" customFormat="1"/>
    <row r="3168" s="5" customFormat="1"/>
    <row r="3169" s="5" customFormat="1"/>
    <row r="3170" s="5" customFormat="1"/>
    <row r="3171" s="5" customFormat="1"/>
    <row r="3172" s="5" customFormat="1"/>
    <row r="3173" s="5" customFormat="1"/>
    <row r="3174" s="5" customFormat="1"/>
    <row r="3175" s="5" customFormat="1"/>
    <row r="3176" s="5" customFormat="1"/>
    <row r="3177" s="5" customFormat="1"/>
    <row r="3178" s="5" customFormat="1"/>
    <row r="3179" s="5" customFormat="1"/>
    <row r="3180" s="5" customFormat="1"/>
    <row r="3181" s="5" customFormat="1"/>
    <row r="3182" s="5" customFormat="1"/>
    <row r="3183" s="5" customFormat="1"/>
    <row r="3184" s="5" customFormat="1"/>
    <row r="3185" s="5" customFormat="1"/>
    <row r="3186" s="5" customFormat="1"/>
    <row r="3187" s="5" customFormat="1"/>
    <row r="3188" s="5" customFormat="1"/>
    <row r="3189" s="5" customFormat="1"/>
    <row r="3190" s="5" customFormat="1"/>
    <row r="3191" s="5" customFormat="1"/>
    <row r="3192" s="5" customFormat="1"/>
    <row r="3193" s="5" customFormat="1"/>
    <row r="3194" s="5" customFormat="1"/>
    <row r="3195" s="5" customFormat="1"/>
    <row r="3196" s="5" customFormat="1"/>
    <row r="3197" s="5" customFormat="1"/>
    <row r="3198" s="5" customFormat="1"/>
    <row r="3199" s="5" customFormat="1"/>
    <row r="3200" s="5" customFormat="1"/>
    <row r="3201" s="5" customFormat="1"/>
    <row r="3202" s="5" customFormat="1"/>
    <row r="3203" s="5" customFormat="1"/>
    <row r="3204" s="5" customFormat="1"/>
    <row r="3205" s="5" customFormat="1"/>
    <row r="3206" s="5" customFormat="1"/>
    <row r="3207" s="5" customFormat="1"/>
    <row r="3208" s="5" customFormat="1"/>
    <row r="3209" s="5" customFormat="1"/>
    <row r="3210" s="5" customFormat="1"/>
    <row r="3211" s="5" customFormat="1"/>
    <row r="3212" s="5" customFormat="1"/>
    <row r="3213" s="5" customFormat="1"/>
    <row r="3214" s="5" customFormat="1"/>
    <row r="3215" s="5" customFormat="1"/>
    <row r="3216" s="5" customFormat="1"/>
    <row r="3217" s="5" customFormat="1"/>
    <row r="3218" s="5" customFormat="1"/>
    <row r="3219" s="5" customFormat="1"/>
    <row r="3220" s="5" customFormat="1"/>
    <row r="3221" s="5" customFormat="1"/>
    <row r="3222" s="5" customFormat="1"/>
    <row r="3223" s="5" customFormat="1"/>
    <row r="3224" s="5" customFormat="1"/>
    <row r="3225" s="5" customFormat="1"/>
    <row r="3226" s="5" customFormat="1"/>
    <row r="3227" s="5" customFormat="1"/>
    <row r="3228" s="5" customFormat="1"/>
    <row r="3229" s="5" customFormat="1"/>
    <row r="3230" s="5" customFormat="1"/>
    <row r="3231" s="5" customFormat="1"/>
    <row r="3232" s="5" customFormat="1"/>
    <row r="3233" s="5" customFormat="1"/>
    <row r="3234" s="5" customFormat="1"/>
    <row r="3235" s="5" customFormat="1"/>
    <row r="3236" s="5" customFormat="1"/>
    <row r="3237" s="5" customFormat="1"/>
    <row r="3238" s="5" customFormat="1"/>
    <row r="3239" s="5" customFormat="1"/>
    <row r="3240" s="5" customFormat="1"/>
    <row r="3241" s="5" customFormat="1"/>
    <row r="3242" s="5" customFormat="1"/>
    <row r="3243" s="5" customFormat="1"/>
    <row r="3244" s="5" customFormat="1"/>
    <row r="3245" s="5" customFormat="1"/>
    <row r="3246" s="5" customFormat="1"/>
    <row r="3247" s="5" customFormat="1"/>
    <row r="3248" s="5" customFormat="1"/>
    <row r="3249" s="5" customFormat="1"/>
    <row r="3250" s="5" customFormat="1"/>
    <row r="3251" s="5" customFormat="1"/>
    <row r="3252" s="5" customFormat="1"/>
    <row r="3253" s="5" customFormat="1"/>
    <row r="3254" s="5" customFormat="1"/>
    <row r="3255" s="5" customFormat="1"/>
    <row r="3256" s="5" customFormat="1"/>
    <row r="3257" s="5" customFormat="1"/>
    <row r="3258" s="5" customFormat="1"/>
    <row r="3259" s="5" customFormat="1"/>
    <row r="3260" s="5" customFormat="1"/>
    <row r="3261" s="5" customFormat="1"/>
    <row r="3262" s="5" customFormat="1"/>
    <row r="3263" s="5" customFormat="1"/>
    <row r="3264" s="5" customFormat="1"/>
    <row r="3265" s="5" customFormat="1"/>
    <row r="3266" s="5" customFormat="1"/>
    <row r="3267" s="5" customFormat="1"/>
    <row r="3268" s="5" customFormat="1"/>
    <row r="3269" s="5" customFormat="1"/>
    <row r="3270" s="5" customFormat="1"/>
    <row r="3271" s="5" customFormat="1"/>
    <row r="3272" s="5" customFormat="1"/>
    <row r="3273" s="5" customFormat="1"/>
    <row r="3274" s="5" customFormat="1"/>
    <row r="3275" s="5" customFormat="1"/>
    <row r="3276" s="5" customFormat="1"/>
    <row r="3277" s="5" customFormat="1"/>
    <row r="3278" s="5" customFormat="1"/>
    <row r="3279" s="5" customFormat="1"/>
    <row r="3280" s="5" customFormat="1"/>
    <row r="3281" s="5" customFormat="1"/>
    <row r="3282" s="5" customFormat="1"/>
    <row r="3283" s="5" customFormat="1"/>
    <row r="3284" s="5" customFormat="1"/>
    <row r="3285" s="5" customFormat="1"/>
    <row r="3286" s="5" customFormat="1"/>
    <row r="3287" s="5" customFormat="1"/>
    <row r="3288" s="5" customFormat="1"/>
    <row r="3289" s="5" customFormat="1"/>
    <row r="3290" s="5" customFormat="1"/>
    <row r="3291" s="5" customFormat="1"/>
    <row r="3292" s="5" customFormat="1"/>
    <row r="3293" s="5" customFormat="1"/>
    <row r="3294" s="5" customFormat="1"/>
    <row r="3295" s="5" customFormat="1"/>
    <row r="3296" s="5" customFormat="1"/>
    <row r="3297" s="5" customFormat="1"/>
    <row r="3298" s="5" customFormat="1"/>
    <row r="3299" s="5" customFormat="1"/>
    <row r="3300" s="5" customFormat="1"/>
    <row r="3301" s="5" customFormat="1"/>
    <row r="3302" s="5" customFormat="1"/>
    <row r="3303" s="5" customFormat="1"/>
    <row r="3304" s="5" customFormat="1"/>
    <row r="3305" s="5" customFormat="1"/>
    <row r="3306" s="5" customFormat="1"/>
    <row r="3307" s="5" customFormat="1"/>
    <row r="3308" s="5" customFormat="1"/>
    <row r="3309" s="5" customFormat="1"/>
    <row r="3310" s="5" customFormat="1"/>
    <row r="3311" s="5" customFormat="1"/>
    <row r="3312" s="5" customFormat="1"/>
    <row r="3313" s="5" customFormat="1"/>
    <row r="3314" s="5" customFormat="1"/>
    <row r="3315" s="5" customFormat="1"/>
    <row r="3316" s="5" customFormat="1"/>
    <row r="3317" s="5" customFormat="1"/>
    <row r="3318" s="5" customFormat="1"/>
    <row r="3319" s="5" customFormat="1"/>
    <row r="3320" s="5" customFormat="1"/>
    <row r="3321" s="5" customFormat="1"/>
    <row r="3322" s="5" customFormat="1"/>
    <row r="3323" s="5" customFormat="1"/>
    <row r="3324" s="5" customFormat="1"/>
    <row r="3325" s="5" customFormat="1"/>
    <row r="3326" s="5" customFormat="1"/>
    <row r="3327" s="5" customFormat="1"/>
    <row r="3328" s="5" customFormat="1"/>
    <row r="3329" s="5" customFormat="1"/>
    <row r="3330" s="5" customFormat="1"/>
    <row r="3331" s="5" customFormat="1"/>
    <row r="3332" s="5" customFormat="1"/>
    <row r="3333" s="5" customFormat="1"/>
    <row r="3334" s="5" customFormat="1"/>
    <row r="3335" s="5" customFormat="1"/>
    <row r="3336" s="5" customFormat="1"/>
    <row r="3337" s="5" customFormat="1"/>
    <row r="3338" s="5" customFormat="1"/>
    <row r="3339" s="5" customFormat="1"/>
    <row r="3340" s="5" customFormat="1"/>
    <row r="3341" s="5" customFormat="1"/>
    <row r="3342" s="5" customFormat="1"/>
    <row r="3343" s="5" customFormat="1"/>
    <row r="3344" s="5" customFormat="1"/>
    <row r="3345" s="5" customFormat="1"/>
    <row r="3346" s="5" customFormat="1"/>
    <row r="3347" s="5" customFormat="1"/>
    <row r="3348" s="5" customFormat="1"/>
    <row r="3349" s="5" customFormat="1"/>
    <row r="3350" s="5" customFormat="1"/>
    <row r="3351" s="5" customFormat="1"/>
    <row r="3352" s="5" customFormat="1"/>
    <row r="3353" s="5" customFormat="1"/>
    <row r="3354" s="5" customFormat="1"/>
    <row r="3355" s="5" customFormat="1"/>
    <row r="3356" s="5" customFormat="1"/>
    <row r="3357" s="5" customFormat="1"/>
    <row r="3358" s="5" customFormat="1"/>
    <row r="3359" s="5" customFormat="1"/>
    <row r="3360" s="5" customFormat="1"/>
    <row r="3361" s="5" customFormat="1"/>
    <row r="3362" s="5" customFormat="1"/>
    <row r="3363" s="5" customFormat="1"/>
    <row r="3364" s="5" customFormat="1"/>
    <row r="3365" s="5" customFormat="1"/>
    <row r="3366" s="5" customFormat="1"/>
    <row r="3367" s="5" customFormat="1"/>
    <row r="3368" s="5" customFormat="1"/>
    <row r="3369" s="5" customFormat="1"/>
    <row r="3370" s="5" customFormat="1"/>
    <row r="3371" s="5" customFormat="1"/>
    <row r="3372" s="5" customFormat="1"/>
    <row r="3373" s="5" customFormat="1"/>
    <row r="3374" s="5" customFormat="1"/>
    <row r="3375" s="5" customFormat="1"/>
    <row r="3376" s="5" customFormat="1"/>
    <row r="3377" s="5" customFormat="1"/>
    <row r="3378" s="5" customFormat="1"/>
    <row r="3379" s="5" customFormat="1"/>
    <row r="3380" s="5" customFormat="1"/>
    <row r="3381" s="5" customFormat="1"/>
    <row r="3382" s="5" customFormat="1"/>
    <row r="3383" s="5" customFormat="1"/>
    <row r="3384" s="5" customFormat="1"/>
    <row r="3385" s="5" customFormat="1"/>
    <row r="3386" s="5" customFormat="1"/>
    <row r="3387" s="5" customFormat="1"/>
    <row r="3388" s="5" customFormat="1"/>
    <row r="3389" s="5" customFormat="1"/>
    <row r="3390" s="5" customFormat="1"/>
    <row r="3391" s="5" customFormat="1"/>
    <row r="3392" s="5" customFormat="1"/>
    <row r="3393" s="5" customFormat="1"/>
    <row r="3394" s="5" customFormat="1"/>
    <row r="3395" s="5" customFormat="1"/>
    <row r="3396" s="5" customFormat="1"/>
    <row r="3397" s="5" customFormat="1"/>
    <row r="3398" s="5" customFormat="1"/>
    <row r="3399" s="5" customFormat="1"/>
    <row r="3400" s="5" customFormat="1"/>
    <row r="3401" s="5" customFormat="1"/>
    <row r="3402" s="5" customFormat="1"/>
    <row r="3403" s="5" customFormat="1"/>
    <row r="3404" s="5" customFormat="1"/>
    <row r="3405" s="5" customFormat="1"/>
    <row r="3406" s="5" customFormat="1"/>
    <row r="3407" s="5" customFormat="1"/>
    <row r="3408" s="5" customFormat="1"/>
    <row r="3409" s="5" customFormat="1"/>
    <row r="3410" s="5" customFormat="1"/>
    <row r="3411" s="5" customFormat="1"/>
    <row r="3412" s="5" customFormat="1"/>
    <row r="3413" s="5" customFormat="1"/>
    <row r="3414" s="5" customFormat="1"/>
    <row r="3415" s="5" customFormat="1"/>
    <row r="3416" s="5" customFormat="1"/>
    <row r="3417" s="5" customFormat="1"/>
    <row r="3418" s="5" customFormat="1"/>
    <row r="3419" s="5" customFormat="1"/>
    <row r="3420" s="5" customFormat="1"/>
    <row r="3421" s="5" customFormat="1"/>
    <row r="3422" s="5" customFormat="1"/>
    <row r="3423" s="5" customFormat="1"/>
    <row r="3424" s="5" customFormat="1"/>
    <row r="3425" s="5" customFormat="1"/>
    <row r="3426" s="5" customFormat="1"/>
    <row r="3427" s="5" customFormat="1"/>
    <row r="3428" s="5" customFormat="1"/>
    <row r="3429" s="5" customFormat="1"/>
    <row r="3430" s="5" customFormat="1"/>
    <row r="3431" s="5" customFormat="1"/>
    <row r="3432" s="5" customFormat="1"/>
    <row r="3433" s="5" customFormat="1"/>
    <row r="3434" s="5" customFormat="1"/>
    <row r="3435" s="5" customFormat="1"/>
    <row r="3436" s="5" customFormat="1"/>
    <row r="3437" s="5" customFormat="1"/>
    <row r="3438" s="5" customFormat="1"/>
    <row r="3439" s="5" customFormat="1"/>
    <row r="3440" s="5" customFormat="1"/>
    <row r="3441" s="5" customFormat="1"/>
    <row r="3442" s="5" customFormat="1"/>
    <row r="3443" s="5" customFormat="1"/>
    <row r="3444" s="5" customFormat="1"/>
    <row r="3445" s="5" customFormat="1"/>
    <row r="3446" s="5" customFormat="1"/>
    <row r="3447" s="5" customFormat="1"/>
    <row r="3448" s="5" customFormat="1"/>
    <row r="3449" s="5" customFormat="1"/>
    <row r="3450" s="5" customFormat="1"/>
    <row r="3451" s="5" customFormat="1"/>
    <row r="3452" s="5" customFormat="1"/>
    <row r="3453" s="5" customFormat="1"/>
    <row r="3454" s="5" customFormat="1"/>
    <row r="3455" s="5" customFormat="1"/>
    <row r="3456" s="5" customFormat="1"/>
    <row r="3457" s="5" customFormat="1"/>
    <row r="3458" s="5" customFormat="1"/>
    <row r="3459" s="5" customFormat="1"/>
    <row r="3460" s="5" customFormat="1"/>
    <row r="3461" s="5" customFormat="1"/>
    <row r="3462" s="5" customFormat="1"/>
    <row r="3463" s="5" customFormat="1"/>
    <row r="3464" s="5" customFormat="1"/>
    <row r="3465" s="5" customFormat="1"/>
    <row r="3466" s="5" customFormat="1"/>
    <row r="3467" s="5" customFormat="1"/>
    <row r="3468" s="5" customFormat="1"/>
    <row r="3469" s="5" customFormat="1"/>
    <row r="3470" s="5" customFormat="1"/>
    <row r="3471" s="5" customFormat="1"/>
    <row r="3472" s="5" customFormat="1"/>
    <row r="3473" s="5" customFormat="1"/>
    <row r="3474" s="5" customFormat="1"/>
    <row r="3475" s="5" customFormat="1"/>
    <row r="3476" s="5" customFormat="1"/>
    <row r="3477" s="5" customFormat="1"/>
    <row r="3478" s="5" customFormat="1"/>
    <row r="3479" s="5" customFormat="1"/>
    <row r="3480" s="5" customFormat="1"/>
    <row r="3481" s="5" customFormat="1"/>
    <row r="3482" s="5" customFormat="1"/>
    <row r="3483" s="5" customFormat="1"/>
    <row r="3484" s="5" customFormat="1"/>
    <row r="3485" s="5" customFormat="1"/>
    <row r="3486" s="5" customFormat="1"/>
    <row r="3487" s="5" customFormat="1"/>
    <row r="3488" s="5" customFormat="1"/>
    <row r="3489" s="5" customFormat="1"/>
    <row r="3490" s="5" customFormat="1"/>
    <row r="3491" s="5" customFormat="1"/>
    <row r="3492" s="5" customFormat="1"/>
    <row r="3493" s="5" customFormat="1"/>
    <row r="3494" s="5" customFormat="1"/>
    <row r="3495" s="5" customFormat="1"/>
    <row r="3496" s="5" customFormat="1"/>
    <row r="3497" s="5" customFormat="1"/>
    <row r="3498" s="5" customFormat="1"/>
    <row r="3499" s="5" customFormat="1"/>
    <row r="3500" s="5" customFormat="1"/>
    <row r="3501" s="5" customFormat="1"/>
    <row r="3502" s="5" customFormat="1"/>
    <row r="3503" s="5" customFormat="1"/>
    <row r="3504" s="5" customFormat="1"/>
    <row r="3505" s="5" customFormat="1"/>
    <row r="3506" s="5" customFormat="1"/>
    <row r="3507" s="5" customFormat="1"/>
    <row r="3508" s="5" customFormat="1"/>
    <row r="3509" s="5" customFormat="1"/>
    <row r="3510" s="5" customFormat="1"/>
    <row r="3511" s="5" customFormat="1"/>
    <row r="3512" s="5" customFormat="1"/>
    <row r="3513" s="5" customFormat="1"/>
    <row r="3514" s="5" customFormat="1"/>
    <row r="3515" s="5" customFormat="1"/>
    <row r="3516" s="5" customFormat="1"/>
    <row r="3517" s="5" customFormat="1"/>
    <row r="3518" s="5" customFormat="1"/>
    <row r="3519" s="5" customFormat="1"/>
    <row r="3520" s="5" customFormat="1"/>
    <row r="3521" s="5" customFormat="1"/>
    <row r="3522" s="5" customFormat="1"/>
    <row r="3523" s="5" customFormat="1"/>
    <row r="3524" s="5" customFormat="1"/>
    <row r="3525" s="5" customFormat="1"/>
    <row r="3526" s="5" customFormat="1"/>
    <row r="3527" s="5" customFormat="1"/>
    <row r="3528" s="5" customFormat="1"/>
    <row r="3529" s="5" customFormat="1"/>
    <row r="3530" s="5" customFormat="1"/>
    <row r="3531" s="5" customFormat="1"/>
    <row r="3532" s="5" customFormat="1"/>
    <row r="3533" s="5" customFormat="1"/>
    <row r="3534" s="5" customFormat="1"/>
    <row r="3535" s="5" customFormat="1"/>
    <row r="3536" s="5" customFormat="1"/>
    <row r="3537" s="5" customFormat="1"/>
    <row r="3538" s="5" customFormat="1"/>
    <row r="3539" s="5" customFormat="1"/>
    <row r="3540" s="5" customFormat="1"/>
    <row r="3541" s="5" customFormat="1"/>
    <row r="3542" s="5" customFormat="1"/>
    <row r="3543" s="5" customFormat="1"/>
    <row r="3544" s="5" customFormat="1"/>
    <row r="3545" s="5" customFormat="1"/>
    <row r="3546" s="5" customFormat="1"/>
    <row r="3547" s="5" customFormat="1"/>
    <row r="3548" s="5" customFormat="1"/>
    <row r="3549" s="5" customFormat="1"/>
    <row r="3550" s="5" customFormat="1"/>
    <row r="3551" s="5" customFormat="1"/>
    <row r="3552" s="5" customFormat="1"/>
    <row r="3553" s="5" customFormat="1"/>
    <row r="3554" s="5" customFormat="1"/>
    <row r="3555" s="5" customFormat="1"/>
    <row r="3556" s="5" customFormat="1"/>
    <row r="3557" s="5" customFormat="1"/>
    <row r="3558" s="5" customFormat="1"/>
    <row r="3559" s="5" customFormat="1"/>
    <row r="3560" s="5" customFormat="1"/>
    <row r="3561" s="5" customFormat="1"/>
    <row r="3562" s="5" customFormat="1"/>
    <row r="3563" s="5" customFormat="1"/>
    <row r="3564" s="5" customFormat="1"/>
    <row r="3565" s="5" customFormat="1"/>
    <row r="3566" s="5" customFormat="1"/>
    <row r="3567" s="5" customFormat="1"/>
    <row r="3568" s="5" customFormat="1"/>
    <row r="3569" s="5" customFormat="1"/>
    <row r="3570" s="5" customFormat="1"/>
    <row r="3571" s="5" customFormat="1"/>
    <row r="3572" s="5" customFormat="1"/>
    <row r="3573" s="5" customFormat="1"/>
    <row r="3574" s="5" customFormat="1"/>
    <row r="3575" s="5" customFormat="1"/>
    <row r="3576" s="5" customFormat="1"/>
    <row r="3577" s="5" customFormat="1"/>
    <row r="3578" s="5" customFormat="1"/>
    <row r="3579" s="5" customFormat="1"/>
    <row r="3580" s="5" customFormat="1"/>
    <row r="3581" s="5" customFormat="1"/>
    <row r="3582" s="5" customFormat="1"/>
    <row r="3583" s="5" customFormat="1"/>
    <row r="3584" s="5" customFormat="1"/>
    <row r="3585" s="5" customFormat="1"/>
    <row r="3586" s="5" customFormat="1"/>
    <row r="3587" s="5" customFormat="1"/>
    <row r="3588" s="5" customFormat="1"/>
    <row r="3589" s="5" customFormat="1"/>
    <row r="3590" s="5" customFormat="1"/>
    <row r="3591" s="5" customFormat="1"/>
    <row r="3592" s="5" customFormat="1"/>
    <row r="3593" s="5" customFormat="1"/>
    <row r="3594" s="5" customFormat="1"/>
    <row r="3595" s="5" customFormat="1"/>
    <row r="3596" s="5" customFormat="1"/>
    <row r="3597" s="5" customFormat="1"/>
    <row r="3598" s="5" customFormat="1"/>
    <row r="3599" s="5" customFormat="1"/>
    <row r="3600" s="5" customFormat="1"/>
    <row r="3601" s="5" customFormat="1"/>
    <row r="3602" s="5" customFormat="1"/>
    <row r="3603" s="5" customFormat="1"/>
    <row r="3604" s="5" customFormat="1"/>
    <row r="3605" s="5" customFormat="1"/>
    <row r="3606" s="5" customFormat="1"/>
    <row r="3607" s="5" customFormat="1"/>
    <row r="3608" s="5" customFormat="1"/>
    <row r="3609" s="5" customFormat="1"/>
    <row r="3610" s="5" customFormat="1"/>
    <row r="3611" s="5" customFormat="1"/>
    <row r="3612" s="5" customFormat="1"/>
    <row r="3613" s="5" customFormat="1"/>
    <row r="3614" s="5" customFormat="1"/>
    <row r="3615" s="5" customFormat="1"/>
    <row r="3616" s="5" customFormat="1"/>
    <row r="3617" s="5" customFormat="1"/>
    <row r="3618" s="5" customFormat="1"/>
    <row r="3619" s="5" customFormat="1"/>
    <row r="3620" s="5" customFormat="1"/>
    <row r="3621" s="5" customFormat="1"/>
    <row r="3622" s="5" customFormat="1"/>
    <row r="3623" s="5" customFormat="1"/>
    <row r="3624" s="5" customFormat="1"/>
    <row r="3625" s="5" customFormat="1"/>
    <row r="3626" s="5" customFormat="1"/>
    <row r="3627" s="5" customFormat="1"/>
    <row r="3628" s="5" customFormat="1"/>
    <row r="3629" s="5" customFormat="1"/>
    <row r="3630" s="5" customFormat="1"/>
    <row r="3631" s="5" customFormat="1"/>
    <row r="3632" s="5" customFormat="1"/>
    <row r="3633" s="5" customFormat="1"/>
    <row r="3634" s="5" customFormat="1"/>
    <row r="3635" s="5" customFormat="1"/>
    <row r="3636" s="5" customFormat="1"/>
    <row r="3637" s="5" customFormat="1"/>
    <row r="3638" s="5" customFormat="1"/>
    <row r="3639" s="5" customFormat="1"/>
    <row r="3640" s="5" customFormat="1"/>
    <row r="3641" s="5" customFormat="1"/>
    <row r="3642" s="5" customFormat="1"/>
    <row r="3643" s="5" customFormat="1"/>
    <row r="3644" s="5" customFormat="1"/>
    <row r="3645" s="5" customFormat="1"/>
    <row r="3646" s="5" customFormat="1"/>
    <row r="3647" s="5" customFormat="1"/>
    <row r="3648" s="5" customFormat="1"/>
    <row r="3649" s="5" customFormat="1"/>
    <row r="3650" s="5" customFormat="1"/>
    <row r="3651" s="5" customFormat="1"/>
    <row r="3652" s="5" customFormat="1"/>
    <row r="3653" s="5" customFormat="1"/>
    <row r="3654" s="5" customFormat="1"/>
    <row r="3655" s="5" customFormat="1"/>
    <row r="3656" s="5" customFormat="1"/>
    <row r="3657" s="5" customFormat="1"/>
    <row r="3658" s="5" customFormat="1"/>
    <row r="3659" s="5" customFormat="1"/>
    <row r="3660" s="5" customFormat="1"/>
    <row r="3661" s="5" customFormat="1"/>
    <row r="3662" s="5" customFormat="1"/>
    <row r="3663" s="5" customFormat="1"/>
    <row r="3664" s="5" customFormat="1"/>
    <row r="3665" s="5" customFormat="1"/>
    <row r="3666" s="5" customFormat="1"/>
    <row r="3667" s="5" customFormat="1"/>
    <row r="3668" s="5" customFormat="1"/>
    <row r="3669" s="5" customFormat="1"/>
    <row r="3670" s="5" customFormat="1"/>
    <row r="3671" s="5" customFormat="1"/>
    <row r="3672" s="5" customFormat="1"/>
    <row r="3673" s="5" customFormat="1"/>
    <row r="3674" s="5" customFormat="1"/>
    <row r="3675" s="5" customFormat="1"/>
    <row r="3676" s="5" customFormat="1"/>
    <row r="3677" s="5" customFormat="1"/>
    <row r="3678" s="5" customFormat="1"/>
    <row r="3679" s="5" customFormat="1"/>
    <row r="3680" s="5" customFormat="1"/>
    <row r="3681" s="5" customFormat="1"/>
    <row r="3682" s="5" customFormat="1"/>
    <row r="3683" s="5" customFormat="1"/>
    <row r="3684" s="5" customFormat="1"/>
    <row r="3685" s="5" customFormat="1"/>
    <row r="3686" s="5" customFormat="1"/>
    <row r="3687" s="5" customFormat="1"/>
    <row r="3688" s="5" customFormat="1"/>
    <row r="3689" s="5" customFormat="1"/>
    <row r="3690" s="5" customFormat="1"/>
    <row r="3691" s="5" customFormat="1"/>
    <row r="3692" s="5" customFormat="1"/>
    <row r="3693" s="5" customFormat="1"/>
    <row r="3694" s="5" customFormat="1"/>
    <row r="3695" s="5" customFormat="1"/>
    <row r="3696" s="5" customFormat="1"/>
    <row r="3697" s="5" customFormat="1"/>
    <row r="3698" s="5" customFormat="1"/>
    <row r="3699" s="5" customFormat="1"/>
    <row r="3700" s="5" customFormat="1"/>
    <row r="3701" s="5" customFormat="1"/>
    <row r="3702" s="5" customFormat="1"/>
    <row r="3703" s="5" customFormat="1"/>
    <row r="3704" s="5" customFormat="1"/>
    <row r="3705" s="5" customFormat="1"/>
    <row r="3706" s="5" customFormat="1"/>
    <row r="3707" s="5" customFormat="1"/>
    <row r="3708" s="5" customFormat="1"/>
    <row r="3709" s="5" customFormat="1"/>
    <row r="3710" s="5" customFormat="1"/>
    <row r="3711" s="5" customFormat="1"/>
    <row r="3712" s="5" customFormat="1"/>
    <row r="3713" s="5" customFormat="1"/>
    <row r="3714" s="5" customFormat="1"/>
    <row r="3715" s="5" customFormat="1"/>
    <row r="3716" s="5" customFormat="1"/>
    <row r="3717" s="5" customFormat="1"/>
    <row r="3718" s="5" customFormat="1"/>
    <row r="3719" s="5" customFormat="1"/>
    <row r="3720" s="5" customFormat="1"/>
    <row r="3721" s="5" customFormat="1"/>
    <row r="3722" s="5" customFormat="1"/>
    <row r="3723" s="5" customFormat="1"/>
    <row r="3724" s="5" customFormat="1"/>
    <row r="3725" s="5" customFormat="1"/>
    <row r="3726" s="5" customFormat="1"/>
    <row r="3727" s="5" customFormat="1"/>
    <row r="3728" s="5" customFormat="1"/>
    <row r="3729" s="5" customFormat="1"/>
    <row r="3730" s="5" customFormat="1"/>
    <row r="3731" s="5" customFormat="1"/>
    <row r="3732" s="5" customFormat="1"/>
    <row r="3733" s="5" customFormat="1"/>
    <row r="3734" s="5" customFormat="1"/>
    <row r="3735" s="5" customFormat="1"/>
    <row r="3736" s="5" customFormat="1"/>
    <row r="3737" s="5" customFormat="1"/>
    <row r="3738" s="5" customFormat="1"/>
    <row r="3739" s="5" customFormat="1"/>
    <row r="3740" s="5" customFormat="1"/>
    <row r="3741" s="5" customFormat="1"/>
    <row r="3742" s="5" customFormat="1"/>
    <row r="3743" s="5" customFormat="1"/>
    <row r="3744" s="5" customFormat="1"/>
    <row r="3745" s="5" customFormat="1"/>
    <row r="3746" s="5" customFormat="1"/>
    <row r="3747" s="5" customFormat="1"/>
    <row r="3748" s="5" customFormat="1"/>
    <row r="3749" s="5" customFormat="1"/>
    <row r="3750" s="5" customFormat="1"/>
    <row r="3751" s="5" customFormat="1"/>
    <row r="3752" s="5" customFormat="1"/>
    <row r="3753" s="5" customFormat="1"/>
    <row r="3754" s="5" customFormat="1"/>
    <row r="3755" s="5" customFormat="1"/>
    <row r="3756" s="5" customFormat="1"/>
    <row r="3757" s="5" customFormat="1"/>
    <row r="3758" s="5" customFormat="1"/>
    <row r="3759" s="5" customFormat="1"/>
    <row r="3760" s="5" customFormat="1"/>
    <row r="3761" s="5" customFormat="1"/>
    <row r="3762" s="5" customFormat="1"/>
    <row r="3763" s="5" customFormat="1"/>
    <row r="3764" s="5" customFormat="1"/>
    <row r="3765" s="5" customFormat="1"/>
    <row r="3766" s="5" customFormat="1"/>
    <row r="3767" s="5" customFormat="1"/>
    <row r="3768" s="5" customFormat="1"/>
    <row r="3769" s="5" customFormat="1"/>
    <row r="3770" s="5" customFormat="1"/>
    <row r="3771" s="5" customFormat="1"/>
    <row r="3772" s="5" customFormat="1"/>
    <row r="3773" s="5" customFormat="1"/>
    <row r="3774" s="5" customFormat="1"/>
    <row r="3775" s="5" customFormat="1"/>
    <row r="3776" s="5" customFormat="1"/>
    <row r="3777" s="5" customFormat="1"/>
    <row r="3778" s="5" customFormat="1"/>
    <row r="3779" s="5" customFormat="1"/>
    <row r="3780" s="5" customFormat="1"/>
    <row r="3781" s="5" customFormat="1"/>
    <row r="3782" s="5" customFormat="1"/>
    <row r="3783" s="5" customFormat="1"/>
    <row r="3784" s="5" customFormat="1"/>
    <row r="3785" s="5" customFormat="1"/>
    <row r="3786" s="5" customFormat="1"/>
    <row r="3787" s="5" customFormat="1"/>
    <row r="3788" s="5" customFormat="1"/>
    <row r="3789" s="5" customFormat="1"/>
    <row r="3790" s="5" customFormat="1"/>
    <row r="3791" s="5" customFormat="1"/>
    <row r="3792" s="5" customFormat="1"/>
    <row r="3793" s="5" customFormat="1"/>
    <row r="3794" s="5" customFormat="1"/>
    <row r="3795" s="5" customFormat="1"/>
    <row r="3796" s="5" customFormat="1"/>
    <row r="3797" s="5" customFormat="1"/>
    <row r="3798" s="5" customFormat="1"/>
    <row r="3799" s="5" customFormat="1"/>
    <row r="3800" s="5" customFormat="1"/>
    <row r="3801" s="5" customFormat="1"/>
    <row r="3802" s="5" customFormat="1"/>
    <row r="3803" s="5" customFormat="1"/>
    <row r="3804" s="5" customFormat="1"/>
    <row r="3805" s="5" customFormat="1"/>
    <row r="3806" s="5" customFormat="1"/>
    <row r="3807" s="5" customFormat="1"/>
    <row r="3808" s="5" customFormat="1"/>
    <row r="3809" s="5" customFormat="1"/>
    <row r="3810" s="5" customFormat="1"/>
    <row r="3811" s="5" customFormat="1"/>
    <row r="3812" s="5" customFormat="1"/>
    <row r="3813" s="5" customFormat="1"/>
    <row r="3814" s="5" customFormat="1"/>
    <row r="3815" s="5" customFormat="1"/>
    <row r="3816" s="5" customFormat="1"/>
    <row r="3817" s="5" customFormat="1"/>
    <row r="3818" s="5" customFormat="1"/>
    <row r="3819" s="5" customFormat="1"/>
    <row r="3820" s="5" customFormat="1"/>
    <row r="3821" s="5" customFormat="1"/>
    <row r="3822" s="5" customFormat="1"/>
    <row r="3823" s="5" customFormat="1"/>
    <row r="3824" s="5" customFormat="1"/>
    <row r="3825" s="5" customFormat="1"/>
    <row r="3826" s="5" customFormat="1"/>
    <row r="3827" s="5" customFormat="1"/>
    <row r="3828" s="5" customFormat="1"/>
    <row r="3829" s="5" customFormat="1"/>
    <row r="3830" s="5" customFormat="1"/>
    <row r="3831" s="5" customFormat="1"/>
    <row r="3832" s="5" customFormat="1"/>
    <row r="3833" s="5" customFormat="1"/>
    <row r="3834" s="5" customFormat="1"/>
    <row r="3835" s="5" customFormat="1"/>
    <row r="3836" s="5" customFormat="1"/>
    <row r="3837" s="5" customFormat="1"/>
    <row r="3838" s="5" customFormat="1"/>
    <row r="3839" s="5" customFormat="1"/>
    <row r="3840" s="5" customFormat="1"/>
    <row r="3841" s="5" customFormat="1"/>
    <row r="3842" s="5" customFormat="1"/>
    <row r="3843" s="5" customFormat="1"/>
    <row r="3844" s="5" customFormat="1"/>
    <row r="3845" s="5" customFormat="1"/>
    <row r="3846" s="5" customFormat="1"/>
    <row r="3847" s="5" customFormat="1"/>
    <row r="3848" s="5" customFormat="1"/>
    <row r="3849" s="5" customFormat="1"/>
    <row r="3850" s="5" customFormat="1"/>
    <row r="3851" s="5" customFormat="1"/>
    <row r="3852" s="5" customFormat="1"/>
    <row r="3853" s="5" customFormat="1"/>
    <row r="3854" s="5" customFormat="1"/>
    <row r="3855" s="5" customFormat="1"/>
    <row r="3856" s="5" customFormat="1"/>
    <row r="3857" s="5" customFormat="1"/>
    <row r="3858" s="5" customFormat="1"/>
    <row r="3859" s="5" customFormat="1"/>
    <row r="3860" s="5" customFormat="1"/>
    <row r="3861" s="5" customFormat="1"/>
    <row r="3862" s="5" customFormat="1"/>
    <row r="3863" s="5" customFormat="1"/>
    <row r="3864" s="5" customFormat="1"/>
    <row r="3865" s="5" customFormat="1"/>
    <row r="3866" s="5" customFormat="1"/>
    <row r="3867" s="5" customFormat="1"/>
    <row r="3868" s="5" customFormat="1"/>
    <row r="3869" s="5" customFormat="1"/>
    <row r="3870" s="5" customFormat="1"/>
    <row r="3871" s="5" customFormat="1"/>
    <row r="3872" s="5" customFormat="1"/>
    <row r="3873" s="5" customFormat="1"/>
    <row r="3874" s="5" customFormat="1"/>
    <row r="3875" s="5" customFormat="1"/>
    <row r="3876" s="5" customFormat="1"/>
    <row r="3877" s="5" customFormat="1"/>
    <row r="3878" s="5" customFormat="1"/>
    <row r="3879" s="5" customFormat="1"/>
    <row r="3880" s="5" customFormat="1"/>
    <row r="3881" s="5" customFormat="1"/>
    <row r="3882" s="5" customFormat="1"/>
    <row r="3883" s="5" customFormat="1"/>
    <row r="3884" s="5" customFormat="1"/>
    <row r="3885" s="5" customFormat="1"/>
    <row r="3886" s="5" customFormat="1"/>
    <row r="3887" s="5" customFormat="1"/>
    <row r="3888" s="5" customFormat="1"/>
    <row r="3889" s="5" customFormat="1"/>
    <row r="3890" s="5" customFormat="1"/>
    <row r="3891" s="5" customFormat="1"/>
    <row r="3892" s="5" customFormat="1"/>
    <row r="3893" s="5" customFormat="1"/>
    <row r="3894" s="5" customFormat="1"/>
    <row r="3895" s="5" customFormat="1"/>
    <row r="3896" s="5" customFormat="1"/>
    <row r="3897" s="5" customFormat="1"/>
    <row r="3898" s="5" customFormat="1"/>
    <row r="3899" s="5" customFormat="1"/>
    <row r="3900" s="5" customFormat="1"/>
    <row r="3901" s="5" customFormat="1"/>
    <row r="3902" s="5" customFormat="1"/>
    <row r="3903" s="5" customFormat="1"/>
    <row r="3904" s="5" customFormat="1"/>
    <row r="3905" s="5" customFormat="1"/>
    <row r="3906" s="5" customFormat="1"/>
    <row r="3907" s="5" customFormat="1"/>
    <row r="3908" s="5" customFormat="1"/>
    <row r="3909" s="5" customFormat="1"/>
    <row r="3910" s="5" customFormat="1"/>
    <row r="3911" s="5" customFormat="1"/>
    <row r="3912" s="5" customFormat="1"/>
    <row r="3913" s="5" customFormat="1"/>
    <row r="3914" s="5" customFormat="1"/>
    <row r="3915" s="5" customFormat="1"/>
    <row r="3916" s="5" customFormat="1"/>
    <row r="3917" s="5" customFormat="1"/>
    <row r="3918" s="5" customFormat="1"/>
    <row r="3919" s="5" customFormat="1"/>
    <row r="3920" s="5" customFormat="1"/>
    <row r="3921" s="5" customFormat="1"/>
    <row r="3922" s="5" customFormat="1"/>
    <row r="3923" s="5" customFormat="1"/>
    <row r="3924" s="5" customFormat="1"/>
    <row r="3925" s="5" customFormat="1"/>
    <row r="3926" s="5" customFormat="1"/>
    <row r="3927" s="5" customFormat="1"/>
    <row r="3928" s="5" customFormat="1"/>
    <row r="3929" s="5" customFormat="1"/>
    <row r="3930" s="5" customFormat="1"/>
    <row r="3931" s="5" customFormat="1"/>
    <row r="3932" s="5" customFormat="1"/>
    <row r="3933" s="5" customFormat="1"/>
    <row r="3934" s="5" customFormat="1"/>
    <row r="3935" s="5" customFormat="1"/>
    <row r="3936" s="5" customFormat="1"/>
    <row r="3937" s="5" customFormat="1"/>
    <row r="3938" s="5" customFormat="1"/>
    <row r="3939" s="5" customFormat="1"/>
    <row r="3940" s="5" customFormat="1"/>
    <row r="3941" s="5" customFormat="1"/>
    <row r="3942" s="5" customFormat="1"/>
    <row r="3943" s="5" customFormat="1"/>
    <row r="3944" s="5" customFormat="1"/>
    <row r="3945" s="5" customFormat="1"/>
    <row r="3946" s="5" customFormat="1"/>
    <row r="3947" s="5" customFormat="1"/>
    <row r="3948" s="5" customFormat="1"/>
    <row r="3949" s="5" customFormat="1"/>
    <row r="3950" s="5" customFormat="1"/>
    <row r="3951" s="5" customFormat="1"/>
    <row r="3952" s="5" customFormat="1"/>
    <row r="3953" s="5" customFormat="1"/>
    <row r="3954" s="5" customFormat="1"/>
    <row r="3955" s="5" customFormat="1"/>
    <row r="3956" s="5" customFormat="1"/>
    <row r="3957" s="5" customFormat="1"/>
    <row r="3958" s="5" customFormat="1"/>
    <row r="3959" s="5" customFormat="1"/>
    <row r="3960" s="5" customFormat="1"/>
    <row r="3961" s="5" customFormat="1"/>
    <row r="3962" s="5" customFormat="1"/>
    <row r="3963" s="5" customFormat="1"/>
    <row r="3964" s="5" customFormat="1"/>
    <row r="3965" s="5" customFormat="1"/>
    <row r="3966" s="5" customFormat="1"/>
    <row r="3967" s="5" customFormat="1"/>
    <row r="3968" s="5" customFormat="1"/>
    <row r="3969" s="5" customFormat="1"/>
    <row r="3970" s="5" customFormat="1"/>
    <row r="3971" s="5" customFormat="1"/>
    <row r="3972" s="5" customFormat="1"/>
    <row r="3973" s="5" customFormat="1"/>
    <row r="3974" s="5" customFormat="1"/>
    <row r="3975" s="5" customFormat="1"/>
    <row r="3976" s="5" customFormat="1"/>
    <row r="3977" s="5" customFormat="1"/>
    <row r="3978" s="5" customFormat="1"/>
    <row r="3979" s="5" customFormat="1"/>
    <row r="3980" s="5" customFormat="1"/>
    <row r="3981" s="5" customFormat="1"/>
    <row r="3982" s="5" customFormat="1"/>
    <row r="3983" s="5" customFormat="1"/>
    <row r="3984" s="5" customFormat="1"/>
    <row r="3985" s="5" customFormat="1"/>
    <row r="3986" s="5" customFormat="1"/>
    <row r="3987" s="5" customFormat="1"/>
    <row r="3988" s="5" customFormat="1"/>
    <row r="3989" s="5" customFormat="1"/>
    <row r="3990" s="5" customFormat="1"/>
    <row r="3991" s="5" customFormat="1"/>
    <row r="3992" s="5" customFormat="1"/>
    <row r="3993" s="5" customFormat="1"/>
    <row r="3994" s="5" customFormat="1"/>
    <row r="3995" s="5" customFormat="1"/>
    <row r="3996" s="5" customFormat="1"/>
    <row r="3997" s="5" customFormat="1"/>
    <row r="3998" s="5" customFormat="1"/>
    <row r="3999" s="5" customFormat="1"/>
    <row r="4000" s="5" customFormat="1"/>
    <row r="4001" s="5" customFormat="1"/>
    <row r="4002" s="5" customFormat="1"/>
    <row r="4003" s="5" customFormat="1"/>
    <row r="4004" s="5" customFormat="1"/>
    <row r="4005" s="5" customFormat="1"/>
    <row r="4006" s="5" customFormat="1"/>
    <row r="4007" s="5" customFormat="1"/>
    <row r="4008" s="5" customFormat="1"/>
    <row r="4009" s="5" customFormat="1"/>
    <row r="4010" s="5" customFormat="1"/>
    <row r="4011" s="5" customFormat="1"/>
    <row r="4012" s="5" customFormat="1"/>
    <row r="4013" s="5" customFormat="1"/>
    <row r="4014" s="5" customFormat="1"/>
    <row r="4015" s="5" customFormat="1"/>
    <row r="4016" s="5" customFormat="1"/>
    <row r="4017" s="5" customFormat="1"/>
    <row r="4018" s="5" customFormat="1"/>
    <row r="4019" s="5" customFormat="1"/>
    <row r="4020" s="5" customFormat="1"/>
    <row r="4021" s="5" customFormat="1"/>
    <row r="4022" s="5" customFormat="1"/>
    <row r="4023" s="5" customFormat="1"/>
    <row r="4024" s="5" customFormat="1"/>
    <row r="4025" s="5" customFormat="1"/>
    <row r="4026" s="5" customFormat="1"/>
    <row r="4027" s="5" customFormat="1"/>
    <row r="4028" s="5" customFormat="1"/>
    <row r="4029" s="5" customFormat="1"/>
    <row r="4030" s="5" customFormat="1"/>
    <row r="4031" s="5" customFormat="1"/>
    <row r="4032" s="5" customFormat="1"/>
    <row r="4033" s="5" customFormat="1"/>
    <row r="4034" s="5" customFormat="1"/>
    <row r="4035" s="5" customFormat="1"/>
    <row r="4036" s="5" customFormat="1"/>
    <row r="4037" s="5" customFormat="1"/>
    <row r="4038" s="5" customFormat="1"/>
    <row r="4039" s="5" customFormat="1"/>
    <row r="4040" s="5" customFormat="1"/>
    <row r="4041" s="5" customFormat="1"/>
    <row r="4042" s="5" customFormat="1"/>
    <row r="4043" s="5" customFormat="1"/>
    <row r="4044" s="5" customFormat="1"/>
    <row r="4045" s="5" customFormat="1"/>
    <row r="4046" s="5" customFormat="1"/>
    <row r="4047" s="5" customFormat="1"/>
    <row r="4048" s="5" customFormat="1"/>
    <row r="4049" s="5" customFormat="1"/>
    <row r="4050" s="5" customFormat="1"/>
    <row r="4051" s="5" customFormat="1"/>
    <row r="4052" s="5" customFormat="1"/>
    <row r="4053" s="5" customFormat="1"/>
    <row r="4054" s="5" customFormat="1"/>
    <row r="4055" s="5" customFormat="1"/>
    <row r="4056" s="5" customFormat="1"/>
    <row r="4057" s="5" customFormat="1"/>
    <row r="4058" s="5" customFormat="1"/>
    <row r="4059" s="5" customFormat="1"/>
    <row r="4060" s="5" customFormat="1"/>
    <row r="4061" s="5" customFormat="1"/>
    <row r="4062" s="5" customFormat="1"/>
    <row r="4063" s="5" customFormat="1"/>
    <row r="4064" s="5" customFormat="1"/>
    <row r="4065" s="5" customFormat="1"/>
    <row r="4066" s="5" customFormat="1"/>
    <row r="4067" s="5" customFormat="1"/>
    <row r="4068" s="5" customFormat="1"/>
    <row r="4069" s="5" customFormat="1"/>
    <row r="4070" s="5" customFormat="1"/>
    <row r="4071" s="5" customFormat="1"/>
    <row r="4072" s="5" customFormat="1"/>
    <row r="4073" s="5" customFormat="1"/>
    <row r="4074" s="5" customFormat="1"/>
    <row r="4075" s="5" customFormat="1"/>
    <row r="4076" s="5" customFormat="1"/>
    <row r="4077" s="5" customFormat="1"/>
    <row r="4078" s="5" customFormat="1"/>
    <row r="4079" s="5" customFormat="1"/>
    <row r="4080" s="5" customFormat="1"/>
    <row r="4081" s="5" customFormat="1"/>
    <row r="4082" s="5" customFormat="1"/>
    <row r="4083" s="5" customFormat="1"/>
    <row r="4084" s="5" customFormat="1"/>
    <row r="4085" s="5" customFormat="1"/>
    <row r="4086" s="5" customFormat="1"/>
    <row r="4087" s="5" customFormat="1"/>
    <row r="4088" s="5" customFormat="1"/>
    <row r="4089" s="5" customFormat="1"/>
    <row r="4090" s="5" customFormat="1"/>
    <row r="4091" s="5" customFormat="1"/>
    <row r="4092" s="5" customFormat="1"/>
    <row r="4093" s="5" customFormat="1"/>
    <row r="4094" s="5" customFormat="1"/>
    <row r="4095" s="5" customFormat="1"/>
    <row r="4096" s="5" customFormat="1"/>
    <row r="4097" s="5" customFormat="1"/>
    <row r="4098" s="5" customFormat="1"/>
    <row r="4099" s="5" customFormat="1"/>
    <row r="4100" s="5" customFormat="1"/>
    <row r="4101" s="5" customFormat="1"/>
    <row r="4102" s="5" customFormat="1"/>
    <row r="4103" s="5" customFormat="1"/>
    <row r="4104" s="5" customFormat="1"/>
    <row r="4105" s="5" customFormat="1"/>
    <row r="4106" s="5" customFormat="1"/>
    <row r="4107" s="5" customFormat="1"/>
    <row r="4108" s="5" customFormat="1"/>
    <row r="4109" s="5" customFormat="1"/>
    <row r="4110" s="5" customFormat="1"/>
    <row r="4111" s="5" customFormat="1"/>
    <row r="4112" s="5" customFormat="1"/>
    <row r="4113" s="5" customFormat="1"/>
    <row r="4114" s="5" customFormat="1"/>
    <row r="4115" s="5" customFormat="1"/>
    <row r="4116" s="5" customFormat="1"/>
    <row r="4117" s="5" customFormat="1"/>
    <row r="4118" s="5" customFormat="1"/>
    <row r="4119" s="5" customFormat="1"/>
    <row r="4120" s="5" customFormat="1"/>
    <row r="4121" s="5" customFormat="1"/>
    <row r="4122" s="5" customFormat="1"/>
    <row r="4123" s="5" customFormat="1"/>
    <row r="4124" s="5" customFormat="1"/>
    <row r="4125" s="5" customFormat="1"/>
    <row r="4126" s="5" customFormat="1"/>
    <row r="4127" s="5" customFormat="1"/>
    <row r="4128" s="5" customFormat="1"/>
    <row r="4129" s="5" customFormat="1"/>
    <row r="4130" s="5" customFormat="1"/>
    <row r="4131" s="5" customFormat="1"/>
    <row r="4132" s="5" customFormat="1"/>
    <row r="4133" s="5" customFormat="1"/>
    <row r="4134" s="5" customFormat="1"/>
    <row r="4135" s="5" customFormat="1"/>
    <row r="4136" s="5" customFormat="1"/>
    <row r="4137" s="5" customFormat="1"/>
    <row r="4138" s="5" customFormat="1"/>
    <row r="4139" s="5" customFormat="1"/>
    <row r="4140" s="5" customFormat="1"/>
    <row r="4141" s="5" customFormat="1"/>
    <row r="4142" s="5" customFormat="1"/>
    <row r="4143" s="5" customFormat="1"/>
    <row r="4144" s="5" customFormat="1"/>
    <row r="4145" s="5" customFormat="1"/>
  </sheetData>
  <mergeCells count="6">
    <mergeCell ref="D64:Q73"/>
    <mergeCell ref="D2:Q6"/>
    <mergeCell ref="D8:I9"/>
    <mergeCell ref="L8:Q9"/>
    <mergeCell ref="D12:I57"/>
    <mergeCell ref="L12:Q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President Problem</vt:lpstr>
      <vt:lpstr>Data</vt:lpstr>
      <vt:lpstr>Old Presidents</vt:lpstr>
      <vt:lpstr>Recent Presidents</vt:lpstr>
      <vt:lpstr>Comparison</vt:lpstr>
      <vt:lpstr>Conclusion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</cp:lastModifiedBy>
  <dcterms:created xsi:type="dcterms:W3CDTF">2015-07-06T09:21:54Z</dcterms:created>
  <dcterms:modified xsi:type="dcterms:W3CDTF">2015-09-07T15:15:32Z</dcterms:modified>
</cp:coreProperties>
</file>